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7426D3F3-E293-4D76-A600-101C5B8B577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2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" i="4" l="1"/>
  <c r="M6" i="4"/>
  <c r="M7" i="4"/>
  <c r="M4" i="4"/>
  <c r="K8" i="4"/>
  <c r="L8" i="4"/>
  <c r="C8" i="4" l="1"/>
  <c r="D8" i="4"/>
  <c r="H8" i="4"/>
  <c r="I8" i="4"/>
  <c r="J8" i="4"/>
  <c r="E5" i="4"/>
  <c r="E6" i="4"/>
  <c r="E7" i="4"/>
  <c r="E4" i="4"/>
  <c r="E8" i="4" l="1"/>
  <c r="M8" i="4"/>
</calcChain>
</file>

<file path=xl/sharedStrings.xml><?xml version="1.0" encoding="utf-8"?>
<sst xmlns="http://schemas.openxmlformats.org/spreadsheetml/2006/main" count="20" uniqueCount="15">
  <si>
    <t>业务员1</t>
    <phoneticPr fontId="1" type="noConversion"/>
  </si>
  <si>
    <t>达成率</t>
    <phoneticPr fontId="1" type="noConversion"/>
  </si>
  <si>
    <t>业务员2</t>
  </si>
  <si>
    <t>业务员3</t>
  </si>
  <si>
    <t>业务员4</t>
  </si>
  <si>
    <t>1月</t>
    <phoneticPr fontId="1" type="noConversion"/>
  </si>
  <si>
    <t>2月</t>
  </si>
  <si>
    <t>3月</t>
  </si>
  <si>
    <t>小计</t>
    <phoneticPr fontId="1" type="noConversion"/>
  </si>
  <si>
    <t>4月</t>
  </si>
  <si>
    <t>5月</t>
  </si>
  <si>
    <t>目标任务</t>
    <phoneticPr fontId="1" type="noConversion"/>
  </si>
  <si>
    <t>实际完成</t>
    <phoneticPr fontId="1" type="noConversion"/>
  </si>
  <si>
    <t>平均值</t>
    <phoneticPr fontId="1" type="noConversion"/>
  </si>
  <si>
    <t>目标达成率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</si>
</sst>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18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Sheet2!$B$4</c:f>
              <c:strCache>
                <c:ptCount val="1"/>
                <c:pt idx="0">
                  <c:v>业务员1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Sheet2!$C$3:$D$3</c:f>
              <c:strCache>
                <c:ptCount val="2"/>
                <c:pt idx="0">
                  <c:v>目标任务</c:v>
                </c:pt>
                <c:pt idx="1">
                  <c:v>实际完成</c:v>
                </c:pt>
              </c:strCache>
            </c:strRef>
          </c:cat>
          <c:val>
            <c:numRef>
              <c:f>Sheet2!$C$4:$D$4</c:f>
              <c:numCache>
                <c:formatCode>General</c:formatCode>
                <c:ptCount val="2"/>
                <c:pt idx="0">
                  <c:v>3300</c:v>
                </c:pt>
                <c:pt idx="1">
                  <c:v>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Sheet2!$B$5</c:f>
              <c:strCache>
                <c:ptCount val="1"/>
                <c:pt idx="0">
                  <c:v>业务员2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Sheet2!$C$3:$D$3</c:f>
              <c:strCache>
                <c:ptCount val="2"/>
                <c:pt idx="0">
                  <c:v>目标任务</c:v>
                </c:pt>
                <c:pt idx="1">
                  <c:v>实际完成</c:v>
                </c:pt>
              </c:strCache>
            </c:strRef>
          </c:cat>
          <c:val>
            <c:numRef>
              <c:f>Sheet2!$C$5:$D$5</c:f>
              <c:numCache>
                <c:formatCode>General</c:formatCode>
                <c:ptCount val="2"/>
                <c:pt idx="0">
                  <c:v>4200</c:v>
                </c:pt>
                <c:pt idx="1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Sheet2!$B$6</c:f>
              <c:strCache>
                <c:ptCount val="1"/>
                <c:pt idx="0">
                  <c:v>业务员3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Sheet2!$C$3:$D$3</c:f>
              <c:strCache>
                <c:ptCount val="2"/>
                <c:pt idx="0">
                  <c:v>目标任务</c:v>
                </c:pt>
                <c:pt idx="1">
                  <c:v>实际完成</c:v>
                </c:pt>
              </c:strCache>
            </c:strRef>
          </c:cat>
          <c:val>
            <c:numRef>
              <c:f>Sheet2!$C$6:$D$6</c:f>
              <c:numCache>
                <c:formatCode>General</c:formatCode>
                <c:ptCount val="2"/>
                <c:pt idx="0">
                  <c:v>2800</c:v>
                </c:pt>
                <c:pt idx="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A6-46F5-BA41-D32C2C7ED8B2}"/>
            </c:ext>
          </c:extLst>
        </c:ser>
        <c:ser>
          <c:idx val="3"/>
          <c:order val="3"/>
          <c:tx>
            <c:strRef>
              <c:f>Sheet2!$B$7</c:f>
              <c:strCache>
                <c:ptCount val="1"/>
                <c:pt idx="0">
                  <c:v>业务员4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Sheet2!$C$3:$D$3</c:f>
              <c:strCache>
                <c:ptCount val="2"/>
                <c:pt idx="0">
                  <c:v>目标任务</c:v>
                </c:pt>
                <c:pt idx="1">
                  <c:v>实际完成</c:v>
                </c:pt>
              </c:strCache>
            </c:strRef>
          </c:cat>
          <c:val>
            <c:numRef>
              <c:f>Sheet2!$C$7:$D$7</c:f>
              <c:numCache>
                <c:formatCode>General</c:formatCode>
                <c:ptCount val="2"/>
                <c:pt idx="0">
                  <c:v>3800</c:v>
                </c:pt>
                <c:pt idx="1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3A6-46F5-BA41-D32C2C7ED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/>
              <a:t>达成率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Sheet2!$E$3</c:f>
              <c:strCache>
                <c:ptCount val="1"/>
                <c:pt idx="0">
                  <c:v>达成率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Sheet2!$B$4:$B$7</c:f>
              <c:strCache>
                <c:ptCount val="4"/>
                <c:pt idx="0">
                  <c:v>业务员1</c:v>
                </c:pt>
                <c:pt idx="1">
                  <c:v>业务员2</c:v>
                </c:pt>
                <c:pt idx="2">
                  <c:v>业务员3</c:v>
                </c:pt>
                <c:pt idx="3">
                  <c:v>业务员4</c:v>
                </c:pt>
              </c:strCache>
            </c:strRef>
          </c:cat>
          <c:val>
            <c:numRef>
              <c:f>Sheet2!$E$4:$E$7</c:f>
              <c:numCache>
                <c:formatCode>0%</c:formatCode>
                <c:ptCount val="4"/>
                <c:pt idx="0">
                  <c:v>1.6666666666666667</c:v>
                </c:pt>
                <c:pt idx="1">
                  <c:v>0.95238095238095233</c:v>
                </c:pt>
                <c:pt idx="2">
                  <c:v>2.1428571428571428</c:v>
                </c:pt>
                <c:pt idx="3">
                  <c:v>0.55263157894736847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50000"/>
      </a:srgbClr>
    </a:solidFill>
    <a:ln w="9525" cap="flat" cmpd="sng" algn="ctr">
      <a:solidFill>
        <a:srgbClr val="2683C6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Sheet2!$G$4</c:f>
              <c:strCache>
                <c:ptCount val="1"/>
                <c:pt idx="0">
                  <c:v>业务员1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Sheet2!$H$3:$L$3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xVal>
          <c:yVal>
            <c:numRef>
              <c:f>Sheet2!$H$4:$L$4</c:f>
              <c:numCache>
                <c:formatCode>General</c:formatCode>
                <c:ptCount val="5"/>
                <c:pt idx="0">
                  <c:v>2100</c:v>
                </c:pt>
                <c:pt idx="1">
                  <c:v>2200</c:v>
                </c:pt>
                <c:pt idx="2">
                  <c:v>1500</c:v>
                </c:pt>
                <c:pt idx="3">
                  <c:v>1457</c:v>
                </c:pt>
                <c:pt idx="4">
                  <c:v>2600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Sheet2!$G$5</c:f>
              <c:strCache>
                <c:ptCount val="1"/>
                <c:pt idx="0">
                  <c:v>业务员2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Sheet2!$H$3:$L$3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xVal>
          <c:yVal>
            <c:numRef>
              <c:f>Sheet2!$H$5:$L$5</c:f>
              <c:numCache>
                <c:formatCode>General</c:formatCode>
                <c:ptCount val="5"/>
                <c:pt idx="0">
                  <c:v>1500</c:v>
                </c:pt>
                <c:pt idx="1">
                  <c:v>1000</c:v>
                </c:pt>
                <c:pt idx="2">
                  <c:v>1800</c:v>
                </c:pt>
                <c:pt idx="3">
                  <c:v>1160</c:v>
                </c:pt>
                <c:pt idx="4">
                  <c:v>2431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Sheet2!$G$6</c:f>
              <c:strCache>
                <c:ptCount val="1"/>
                <c:pt idx="0">
                  <c:v>业务员3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Sheet2!$H$3:$L$3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xVal>
          <c:yVal>
            <c:numRef>
              <c:f>Sheet2!$H$6:$L$6</c:f>
              <c:numCache>
                <c:formatCode>General</c:formatCode>
                <c:ptCount val="5"/>
                <c:pt idx="0">
                  <c:v>2300</c:v>
                </c:pt>
                <c:pt idx="1">
                  <c:v>1200</c:v>
                </c:pt>
                <c:pt idx="2">
                  <c:v>2300</c:v>
                </c:pt>
                <c:pt idx="3">
                  <c:v>2100</c:v>
                </c:pt>
                <c:pt idx="4">
                  <c:v>2050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ser>
          <c:idx val="3"/>
          <c:order val="3"/>
          <c:tx>
            <c:strRef>
              <c:f>Sheet2!$G$7</c:f>
              <c:strCache>
                <c:ptCount val="1"/>
                <c:pt idx="0">
                  <c:v>业务员4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Sheet2!$H$3:$L$3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xVal>
          <c:yVal>
            <c:numRef>
              <c:f>Sheet2!$H$7:$L$7</c:f>
              <c:numCache>
                <c:formatCode>General</c:formatCode>
                <c:ptCount val="5"/>
                <c:pt idx="0">
                  <c:v>1800</c:v>
                </c:pt>
                <c:pt idx="1">
                  <c:v>1200</c:v>
                </c:pt>
                <c:pt idx="2">
                  <c:v>2000</c:v>
                </c:pt>
                <c:pt idx="3">
                  <c:v>1987</c:v>
                </c:pt>
                <c:pt idx="4">
                  <c:v>1740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9B3-4E32-A0FD-79AE9E440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solidFill>
        <a:srgbClr val="2683C6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surface3DChart>
        <c:wireframe val="1"/>
        <c:ser>
          <c:idx val="0"/>
          <c:order val="0"/>
          <c:tx>
            <c:strRef>
              <c:f>Sheet2!$H$3</c:f>
              <c:strCache>
                <c:ptCount val="1"/>
                <c:pt idx="0">
                  <c:v>1月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cat>
            <c:strRef>
              <c:f>Sheet2!$G$4:$G$5</c:f>
              <c:strCache>
                <c:ptCount val="2"/>
                <c:pt idx="0">
                  <c:v>业务员1</c:v>
                </c:pt>
                <c:pt idx="1">
                  <c:v>业务员2</c:v>
                </c:pt>
              </c:strCache>
            </c:strRef>
          </c:cat>
          <c:val>
            <c:numRef>
              <c:f>Sheet2!$H$4:$H$5</c:f>
              <c:numCache>
                <c:formatCode>General</c:formatCode>
                <c:ptCount val="2"/>
                <c:pt idx="0">
                  <c:v>2100</c:v>
                </c:pt>
                <c:pt idx="1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Sheet2!$I$3</c:f>
              <c:strCache>
                <c:ptCount val="1"/>
                <c:pt idx="0">
                  <c:v>2月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cat>
            <c:strRef>
              <c:f>Sheet2!$G$4:$G$5</c:f>
              <c:strCache>
                <c:ptCount val="2"/>
                <c:pt idx="0">
                  <c:v>业务员1</c:v>
                </c:pt>
                <c:pt idx="1">
                  <c:v>业务员2</c:v>
                </c:pt>
              </c:strCache>
            </c:strRef>
          </c:cat>
          <c:val>
            <c:numRef>
              <c:f>Sheet2!$I$4:$I$5</c:f>
              <c:numCache>
                <c:formatCode>General</c:formatCode>
                <c:ptCount val="2"/>
                <c:pt idx="0">
                  <c:v>2200</c:v>
                </c:pt>
                <c:pt idx="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5-46FB-B07F-847C06DDC8A0}"/>
            </c:ext>
          </c:extLst>
        </c:ser>
        <c:ser>
          <c:idx val="2"/>
          <c:order val="2"/>
          <c:tx>
            <c:strRef>
              <c:f>Sheet2!$J$3</c:f>
              <c:strCache>
                <c:ptCount val="1"/>
                <c:pt idx="0">
                  <c:v>3月</c:v>
                </c:pt>
              </c:strCache>
            </c:strRef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cat>
            <c:strRef>
              <c:f>Sheet2!$G$4:$G$5</c:f>
              <c:strCache>
                <c:ptCount val="2"/>
                <c:pt idx="0">
                  <c:v>业务员1</c:v>
                </c:pt>
                <c:pt idx="1">
                  <c:v>业务员2</c:v>
                </c:pt>
              </c:strCache>
            </c:strRef>
          </c:cat>
          <c:val>
            <c:numRef>
              <c:f>Sheet2!$J$4:$J$5</c:f>
              <c:numCache>
                <c:formatCode>General</c:formatCode>
                <c:ptCount val="2"/>
                <c:pt idx="0">
                  <c:v>1500</c:v>
                </c:pt>
                <c:pt idx="1">
                  <c:v>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605-46FB-B07F-847C06DDC8A0}"/>
            </c:ext>
          </c:extLst>
        </c:ser>
        <c:ser>
          <c:idx val="3"/>
          <c:order val="3"/>
          <c:tx>
            <c:strRef>
              <c:f>Sheet2!$K$3</c:f>
              <c:strCache>
                <c:ptCount val="1"/>
                <c:pt idx="0">
                  <c:v>4月</c:v>
                </c:pt>
              </c:strCache>
            </c:strRef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cat>
            <c:strRef>
              <c:f>Sheet2!$G$4:$G$5</c:f>
              <c:strCache>
                <c:ptCount val="2"/>
                <c:pt idx="0">
                  <c:v>业务员1</c:v>
                </c:pt>
                <c:pt idx="1">
                  <c:v>业务员2</c:v>
                </c:pt>
              </c:strCache>
            </c:strRef>
          </c:cat>
          <c:val>
            <c:numRef>
              <c:f>Sheet2!$K$4:$K$5</c:f>
              <c:numCache>
                <c:formatCode>General</c:formatCode>
                <c:ptCount val="2"/>
                <c:pt idx="0">
                  <c:v>1457</c:v>
                </c:pt>
                <c:pt idx="1">
                  <c:v>1160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5-46FB-B07F-847C06DDC8A0}"/>
            </c:ext>
          </c:extLst>
        </c:ser>
        <c:ser>
          <c:idx val="4"/>
          <c:order val="4"/>
          <c:tx>
            <c:strRef>
              <c:f>Sheet2!$L$3</c:f>
              <c:strCache>
                <c:ptCount val="1"/>
                <c:pt idx="0">
                  <c:v>5月</c:v>
                </c:pt>
              </c:strCache>
            </c:strRef>
          </c:tx>
          <c:spPr>
            <a:ln w="9525" cap="rnd">
              <a:solidFill>
                <a:schemeClr val="accent5"/>
              </a:solidFill>
              <a:round/>
            </a:ln>
            <a:effectLst/>
          </c:spPr>
          <c:cat>
            <c:strRef>
              <c:f>Sheet2!$G$4:$G$5</c:f>
              <c:strCache>
                <c:ptCount val="2"/>
                <c:pt idx="0">
                  <c:v>业务员1</c:v>
                </c:pt>
                <c:pt idx="1">
                  <c:v>业务员2</c:v>
                </c:pt>
              </c:strCache>
            </c:strRef>
          </c:cat>
          <c:val>
            <c:numRef>
              <c:f>Sheet2!$L$4:$L$5</c:f>
              <c:numCache>
                <c:formatCode>General</c:formatCode>
                <c:ptCount val="2"/>
                <c:pt idx="0">
                  <c:v>2600</c:v>
                </c:pt>
                <c:pt idx="1">
                  <c:v>2431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5-46FB-B07F-847C06DDC8A0}"/>
            </c:ext>
          </c:extLst>
        </c:ser>
        <c:bandFmts>
          <c:bandFmt>
            <c:idx val="0"/>
            <c:spPr>
              <a:ln w="9525" cap="rnd">
                <a:solidFill>
                  <a:schemeClr val="accent1"/>
                </a:solidFill>
                <a:round/>
              </a:ln>
              <a:effectLst/>
            </c:spPr>
          </c:bandFmt>
          <c:bandFmt>
            <c:idx val="1"/>
            <c:spPr>
              <a:ln w="9525" cap="rnd">
                <a:solidFill>
                  <a:schemeClr val="accent2"/>
                </a:solidFill>
                <a:round/>
              </a:ln>
              <a:effectLst/>
            </c:spPr>
          </c:bandFmt>
          <c:bandFmt>
            <c:idx val="2"/>
            <c:spPr>
              <a:ln w="9525" cap="rnd">
                <a:solidFill>
                  <a:schemeClr val="accent3"/>
                </a:solidFill>
                <a:round/>
              </a:ln>
              <a:effectLst/>
            </c:spPr>
          </c:bandFmt>
          <c:bandFmt>
            <c:idx val="3"/>
            <c:spPr>
              <a:ln w="9525" cap="rnd">
                <a:solidFill>
                  <a:schemeClr val="accent4"/>
                </a:solidFill>
                <a:round/>
              </a:ln>
              <a:effectLst/>
            </c:spPr>
          </c:bandFmt>
          <c:bandFmt>
            <c:idx val="4"/>
            <c:spPr>
              <a:ln w="9525" cap="rnd">
                <a:solidFill>
                  <a:schemeClr val="accent5"/>
                </a:solidFill>
                <a:round/>
              </a:ln>
              <a:effectLst/>
            </c:spPr>
          </c:bandFmt>
          <c:bandFmt>
            <c:idx val="5"/>
            <c:spPr>
              <a:ln w="9525" cap="rnd">
                <a:solidFill>
                  <a:schemeClr val="accent6"/>
                </a:solidFill>
                <a:round/>
              </a:ln>
              <a:effectLst/>
            </c:spPr>
          </c:bandFmt>
          <c:bandFmt>
            <c:idx val="6"/>
            <c:spPr>
              <a:ln w="9525" cap="rnd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7"/>
            <c:spPr>
              <a:ln w="9525" cap="rnd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8"/>
            <c:spPr>
              <a:ln w="9525" cap="rnd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9"/>
            <c:spPr>
              <a:ln w="9525" cap="rnd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0"/>
            <c:spPr>
              <a:ln w="9525" cap="rnd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1"/>
            <c:spPr>
              <a:ln w="9525" cap="rnd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bandFmt>
          <c:bandFmt>
            <c:idx val="12"/>
            <c:spPr>
              <a:ln w="9525" cap="rnd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3"/>
            <c:spPr>
              <a:ln w="9525" cap="rnd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  <c:bandFmt>
            <c:idx val="14"/>
            <c:spPr>
              <a:ln w="9525" cap="rnd">
                <a:solidFill>
                  <a:schemeClr val="accent3">
                    <a:lumMod val="80000"/>
                    <a:lumOff val="20000"/>
                  </a:schemeClr>
                </a:solidFill>
                <a:round/>
              </a:ln>
              <a:effectLst/>
            </c:spPr>
          </c:bandFmt>
        </c:bandFmts>
        <c:axId val="812706760"/>
        <c:axId val="812708400"/>
        <c:axId val="399262280"/>
      </c:surface3D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erAx>
        <c:axId val="3992622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</c:ser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50000"/>
      </a:srgbClr>
    </a:solidFill>
    <a:ln w="9525" cap="flat" cmpd="sng" algn="ctr">
      <a:solidFill>
        <a:srgbClr val="1CADE4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671512</xdr:colOff>
      <xdr:row>8</xdr:row>
      <xdr:rowOff>71437</xdr:rowOff>
    </xdr:from>
    <xdr:to>
      <xdr:col>5</xdr:col>
      <xdr:colOff>0</xdr:colOff>
      <xdr:row>19</xdr:row>
      <xdr:rowOff>76200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273B0EC8-DCA3-4CD3-BC4A-D563ACA95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104774</xdr:colOff>
      <xdr:row>19</xdr:row>
      <xdr:rowOff>128587</xdr:rowOff>
    </xdr:from>
    <xdr:to>
      <xdr:col>12</xdr:col>
      <xdr:colOff>666749</xdr:colOff>
      <xdr:row>31</xdr:row>
      <xdr:rowOff>66675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8A652DC-9A75-44CD-A389-CD4ED575B1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671511</xdr:colOff>
      <xdr:row>19</xdr:row>
      <xdr:rowOff>138112</xdr:rowOff>
    </xdr:from>
    <xdr:to>
      <xdr:col>8</xdr:col>
      <xdr:colOff>9524</xdr:colOff>
      <xdr:row>31</xdr:row>
      <xdr:rowOff>66675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382D1240-EA29-4B55-9876-A64FB1A91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42862</xdr:colOff>
      <xdr:row>8</xdr:row>
      <xdr:rowOff>66675</xdr:rowOff>
    </xdr:from>
    <xdr:to>
      <xdr:col>13</xdr:col>
      <xdr:colOff>0</xdr:colOff>
      <xdr:row>19</xdr:row>
      <xdr:rowOff>66675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22F1A83C-38E4-44F2-B2DB-11CACF8887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AB166-6E32-401F-8677-9EBB65E871E9}">
  <dimension ref="B1:M32"/>
  <sheetViews>
    <sheetView tabSelected="1" workbookViewId="0">
      <selection sqref="A1:N33"/>
    </sheetView>
  </sheetViews>
  <sheetFormatPr defaultColWidth="8.875" defaultRowHeight="17.25" customHeight="1" x14ac:dyDescent="0.15"/>
  <cols>
    <col min="1" max="1" width="5.125" style="1" customWidth="1"/>
    <col min="2" max="13" width="8.875" style="1"/>
    <col min="14" max="14" width="5.125" style="1" customWidth="1"/>
    <col min="15" max="16384" width="8.875" style="1"/>
  </cols>
  <sheetData>
    <row r="1" spans="2:13" ht="11.25" customHeight="1" x14ac:dyDescent="0.15"/>
    <row r="2" spans="2:13" ht="24" customHeight="1" x14ac:dyDescent="0.15">
      <c r="B2" s="2" t="s">
        <v>14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ht="14.25" customHeight="1" x14ac:dyDescent="0.15">
      <c r="B3" s="7"/>
      <c r="C3" s="7" t="s">
        <v>11</v>
      </c>
      <c r="D3" s="7" t="s">
        <v>12</v>
      </c>
      <c r="E3" s="7" t="s">
        <v>1</v>
      </c>
      <c r="G3" s="6"/>
      <c r="H3" s="6" t="s">
        <v>5</v>
      </c>
      <c r="I3" s="6" t="s">
        <v>6</v>
      </c>
      <c r="J3" s="6" t="s">
        <v>7</v>
      </c>
      <c r="K3" s="6" t="s">
        <v>9</v>
      </c>
      <c r="L3" s="6" t="s">
        <v>10</v>
      </c>
      <c r="M3" s="6" t="s">
        <v>13</v>
      </c>
    </row>
    <row r="4" spans="2:13" ht="14.25" customHeight="1" x14ac:dyDescent="0.15">
      <c r="B4" s="3" t="s">
        <v>0</v>
      </c>
      <c r="C4" s="3">
        <v>3300</v>
      </c>
      <c r="D4" s="3">
        <v>5500</v>
      </c>
      <c r="E4" s="8">
        <f>D4/C4</f>
        <v>1.6666666666666667</v>
      </c>
      <c r="G4" s="4" t="s">
        <v>0</v>
      </c>
      <c r="H4" s="4">
        <v>2100</v>
      </c>
      <c r="I4" s="4">
        <v>2200</v>
      </c>
      <c r="J4" s="4">
        <v>1500</v>
      </c>
      <c r="K4" s="4">
        <v>1457</v>
      </c>
      <c r="L4" s="4">
        <v>2600</v>
      </c>
      <c r="M4" s="5">
        <f>AVERAGE(H4:L4)</f>
        <v>1971.4</v>
      </c>
    </row>
    <row r="5" spans="2:13" ht="14.25" customHeight="1" x14ac:dyDescent="0.15">
      <c r="B5" s="7" t="s">
        <v>2</v>
      </c>
      <c r="C5" s="7">
        <v>4200</v>
      </c>
      <c r="D5" s="7">
        <v>4000</v>
      </c>
      <c r="E5" s="9">
        <f t="shared" ref="E5:E7" si="0">D5/C5</f>
        <v>0.95238095238095233</v>
      </c>
      <c r="G5" s="6" t="s">
        <v>2</v>
      </c>
      <c r="H5" s="6">
        <v>1500</v>
      </c>
      <c r="I5" s="6">
        <v>1000</v>
      </c>
      <c r="J5" s="6">
        <v>1800</v>
      </c>
      <c r="K5" s="6">
        <v>1160</v>
      </c>
      <c r="L5" s="6">
        <v>2431</v>
      </c>
      <c r="M5" s="6">
        <f t="shared" ref="M5:M8" si="1">AVERAGE(H5:L5)</f>
        <v>1578.2</v>
      </c>
    </row>
    <row r="6" spans="2:13" ht="14.25" customHeight="1" x14ac:dyDescent="0.15">
      <c r="B6" s="3" t="s">
        <v>3</v>
      </c>
      <c r="C6" s="3">
        <v>2800</v>
      </c>
      <c r="D6" s="3">
        <v>6000</v>
      </c>
      <c r="E6" s="8">
        <f t="shared" si="0"/>
        <v>2.1428571428571428</v>
      </c>
      <c r="G6" s="4" t="s">
        <v>3</v>
      </c>
      <c r="H6" s="4">
        <v>2300</v>
      </c>
      <c r="I6" s="4">
        <v>1200</v>
      </c>
      <c r="J6" s="4">
        <v>2300</v>
      </c>
      <c r="K6" s="4">
        <v>2100</v>
      </c>
      <c r="L6" s="4">
        <v>2050</v>
      </c>
      <c r="M6" s="5">
        <f t="shared" si="1"/>
        <v>1990</v>
      </c>
    </row>
    <row r="7" spans="2:13" ht="14.25" customHeight="1" x14ac:dyDescent="0.15">
      <c r="B7" s="7" t="s">
        <v>4</v>
      </c>
      <c r="C7" s="7">
        <v>3800</v>
      </c>
      <c r="D7" s="7">
        <v>2100</v>
      </c>
      <c r="E7" s="9">
        <f t="shared" si="0"/>
        <v>0.55263157894736847</v>
      </c>
      <c r="G7" s="6" t="s">
        <v>4</v>
      </c>
      <c r="H7" s="6">
        <v>1800</v>
      </c>
      <c r="I7" s="6">
        <v>1200</v>
      </c>
      <c r="J7" s="6">
        <v>2000</v>
      </c>
      <c r="K7" s="6">
        <v>1987</v>
      </c>
      <c r="L7" s="6">
        <v>1740</v>
      </c>
      <c r="M7" s="6">
        <f t="shared" si="1"/>
        <v>1745.4</v>
      </c>
    </row>
    <row r="8" spans="2:13" ht="14.25" customHeight="1" x14ac:dyDescent="0.15">
      <c r="B8" s="3" t="s">
        <v>8</v>
      </c>
      <c r="C8" s="3">
        <f>SUM(C4:C7)</f>
        <v>14100</v>
      </c>
      <c r="D8" s="3">
        <f>SUM(D4:D7)</f>
        <v>17600</v>
      </c>
      <c r="E8" s="8">
        <f>SUM(E4:E7)</f>
        <v>5.31453634085213</v>
      </c>
      <c r="G8" s="4" t="s">
        <v>8</v>
      </c>
      <c r="H8" s="4">
        <f>SUM(H4:H7)</f>
        <v>7700</v>
      </c>
      <c r="I8" s="4">
        <f>SUM(I4:I7)</f>
        <v>5600</v>
      </c>
      <c r="J8" s="4">
        <f>SUM(J4:J7)</f>
        <v>7600</v>
      </c>
      <c r="K8" s="4">
        <f>SUM(K4:K7)</f>
        <v>6704</v>
      </c>
      <c r="L8" s="4">
        <f>SUM(L4:L7)</f>
        <v>8821</v>
      </c>
      <c r="M8" s="5">
        <f t="shared" si="1"/>
        <v>7285</v>
      </c>
    </row>
    <row r="9" spans="2:13" ht="14.25" customHeight="1" x14ac:dyDescent="0.15"/>
    <row r="10" spans="2:13" ht="14.25" customHeight="1" x14ac:dyDescent="0.15"/>
    <row r="11" spans="2:13" ht="14.25" customHeight="1" x14ac:dyDescent="0.15"/>
    <row r="12" spans="2:13" ht="14.25" customHeight="1" x14ac:dyDescent="0.15"/>
    <row r="13" spans="2:13" ht="14.25" customHeight="1" x14ac:dyDescent="0.15"/>
    <row r="14" spans="2:13" ht="14.25" customHeight="1" x14ac:dyDescent="0.15"/>
    <row r="15" spans="2:13" ht="14.25" customHeight="1" x14ac:dyDescent="0.15"/>
    <row r="16" spans="2:13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</sheetData>
  <mergeCells count="1">
    <mergeCell ref="B2:M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2019-06-12T07:09:36Z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