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Ex1.xml" ContentType="application/vnd.ms-office.chartex+xml"/>
  <Override PartName="/xl/charts/style5.xml" ContentType="application/vnd.ms-office.chartstyle+xml"/>
  <Override PartName="/xl/charts/colors5.xml" ContentType="application/vnd.ms-office.chartcolorstyle+xml"/>
  <Override PartName="/xl/charts/chart5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filterPrivacy="1"/>
  <xr:revisionPtr revIDLastSave="0" documentId="13_ncr:1_{B6048C64-BA8E-473A-9470-21B75A7CD9C8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chart.v1.0" hidden="1">Sheet1!$B$32:$B$37</definedName>
    <definedName name="_xlchart.v1.1" hidden="1">Sheet1!$C$32:$C$37</definedName>
    <definedName name="_xlchart.v1.2" hidden="1">Sheet1!$B$32:$B$37</definedName>
    <definedName name="_xlchart.v1.3" hidden="1">Sheet1!$C$32:$C$37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7" i="1" l="1"/>
  <c r="C35" i="1"/>
  <c r="C34" i="1"/>
  <c r="C32" i="1"/>
  <c r="H15" i="1"/>
  <c r="G15" i="1"/>
  <c r="F15" i="1"/>
  <c r="E15" i="1"/>
  <c r="D15" i="1"/>
  <c r="C15" i="1"/>
  <c r="I14" i="1"/>
  <c r="I13" i="1"/>
  <c r="C36" i="1" s="1"/>
  <c r="I12" i="1"/>
  <c r="I15" i="1" l="1"/>
  <c r="I6" i="1"/>
  <c r="C33" i="1" s="1"/>
  <c r="I7" i="1"/>
  <c r="I5" i="1"/>
  <c r="C8" i="1"/>
  <c r="L32" i="1" s="1"/>
  <c r="D8" i="1"/>
  <c r="M32" i="1" s="1"/>
  <c r="E8" i="1"/>
  <c r="N32" i="1" s="1"/>
  <c r="F8" i="1"/>
  <c r="O32" i="1" s="1"/>
  <c r="G8" i="1"/>
  <c r="P32" i="1" s="1"/>
  <c r="H8" i="1"/>
  <c r="Q32" i="1" s="1"/>
  <c r="I8" i="1" l="1"/>
</calcChain>
</file>

<file path=xl/sharedStrings.xml><?xml version="1.0" encoding="utf-8"?>
<sst xmlns="http://schemas.openxmlformats.org/spreadsheetml/2006/main" count="39" uniqueCount="18">
  <si>
    <t>满意</t>
    <phoneticPr fontId="1" type="noConversion"/>
  </si>
  <si>
    <t>非常满意</t>
    <phoneticPr fontId="1" type="noConversion"/>
  </si>
  <si>
    <t>一般</t>
    <phoneticPr fontId="1" type="noConversion"/>
  </si>
  <si>
    <t>不满意</t>
    <phoneticPr fontId="1" type="noConversion"/>
  </si>
  <si>
    <t>非常不满意</t>
    <phoneticPr fontId="1" type="noConversion"/>
  </si>
  <si>
    <t>投诉</t>
    <phoneticPr fontId="1" type="noConversion"/>
  </si>
  <si>
    <t>2月</t>
  </si>
  <si>
    <t>满意度</t>
    <phoneticPr fontId="1" type="noConversion"/>
  </si>
  <si>
    <t>1月</t>
    <phoneticPr fontId="1" type="noConversion"/>
  </si>
  <si>
    <t>3月</t>
  </si>
  <si>
    <t>4月</t>
  </si>
  <si>
    <t>一季度服务满意度</t>
    <phoneticPr fontId="1" type="noConversion"/>
  </si>
  <si>
    <t>合计</t>
    <phoneticPr fontId="1" type="noConversion"/>
  </si>
  <si>
    <t>二季度服务满意度</t>
    <phoneticPr fontId="1" type="noConversion"/>
  </si>
  <si>
    <t>4月</t>
    <phoneticPr fontId="1" type="noConversion"/>
  </si>
  <si>
    <t>5月</t>
  </si>
  <si>
    <t>6月</t>
  </si>
  <si>
    <t>满意度对比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</si>
</sst>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0"/>
      <color theme="0"/>
      <name val="字魂59号-创粗黑"/>
      <family val="3"/>
      <charset val="134"/>
    </font>
    <font>
      <b/>
      <sz val="28"/>
      <color theme="6"/>
      <name val="字魂59号-创粗黑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theme="2" tint="-0.89999084444715716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6" tint="-0.499984740745262"/>
        <bgColor indexed="64"/>
      </patternFill>
    </fill>
  </fills>
  <borders count="7">
    <border>
      <left/>
      <right/>
      <top/>
      <bottom/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4" tint="-0.249977111117893"/>
      </left>
      <right style="thin">
        <color theme="4" tint="-0.249977111117893"/>
      </right>
      <top style="thin">
        <color theme="4" tint="-0.249977111117893"/>
      </top>
      <bottom style="thin">
        <color theme="4" tint="-0.249977111117893"/>
      </bottom>
      <diagonal/>
    </border>
    <border>
      <left style="thin">
        <color theme="5" tint="-0.249977111117893"/>
      </left>
      <right style="thin">
        <color theme="5" tint="-0.249977111117893"/>
      </right>
      <top style="thin">
        <color theme="5" tint="-0.249977111117893"/>
      </top>
      <bottom style="thin">
        <color theme="5" tint="-0.249977111117893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9" fontId="2" fillId="2" borderId="1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9" fontId="2" fillId="2" borderId="4" xfId="0" applyNumberFormat="1" applyFont="1" applyFill="1" applyBorder="1" applyAlignment="1">
      <alignment horizontal="center" vertical="center"/>
    </xf>
    <xf numFmtId="176" fontId="2" fillId="2" borderId="4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9" fontId="2" fillId="2" borderId="5" xfId="0" applyNumberFormat="1" applyFont="1" applyFill="1" applyBorder="1" applyAlignment="1">
      <alignment horizontal="center" vertical="center"/>
    </xf>
    <xf numFmtId="176" fontId="2" fillId="2" borderId="5" xfId="0" applyNumberFormat="1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9" fontId="2" fillId="4" borderId="1" xfId="0" applyNumberFormat="1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9" fontId="2" fillId="5" borderId="5" xfId="0" applyNumberFormat="1" applyFont="1" applyFill="1" applyBorder="1" applyAlignment="1">
      <alignment horizontal="center" vertical="center"/>
    </xf>
    <xf numFmtId="10" fontId="2" fillId="5" borderId="5" xfId="0" applyNumberFormat="1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10" fontId="2" fillId="6" borderId="4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Sheet1!$B$5</c:f>
              <c:strCache>
                <c:ptCount val="1"/>
                <c:pt idx="0">
                  <c:v>1月</c:v>
                </c:pt>
              </c:strCache>
            </c:strRef>
          </c:tx>
          <c:spPr>
            <a:noFill/>
            <a:ln w="9525" cap="flat" cmpd="sng" algn="ctr">
              <a:solidFill>
                <a:schemeClr val="accent1"/>
              </a:solidFill>
              <a:miter lim="800000"/>
            </a:ln>
            <a:effectLst>
              <a:glow rad="63500">
                <a:schemeClr val="accent1">
                  <a:satMod val="175000"/>
                  <a:alpha val="25000"/>
                </a:scheme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Sheet1!$C$4:$H$4</c:f>
              <c:strCache>
                <c:ptCount val="6"/>
                <c:pt idx="0">
                  <c:v>非常满意</c:v>
                </c:pt>
                <c:pt idx="1">
                  <c:v>满意</c:v>
                </c:pt>
                <c:pt idx="2">
                  <c:v>一般</c:v>
                </c:pt>
                <c:pt idx="3">
                  <c:v>不满意</c:v>
                </c:pt>
                <c:pt idx="4">
                  <c:v>非常不满意</c:v>
                </c:pt>
                <c:pt idx="5">
                  <c:v>投诉</c:v>
                </c:pt>
              </c:strCache>
            </c:strRef>
          </c:cat>
          <c:val>
            <c:numRef>
              <c:f>Sheet1!$C$5:$H$5</c:f>
              <c:numCache>
                <c:formatCode>General</c:formatCode>
                <c:ptCount val="6"/>
                <c:pt idx="0">
                  <c:v>44</c:v>
                </c:pt>
                <c:pt idx="1">
                  <c:v>27</c:v>
                </c:pt>
                <c:pt idx="2">
                  <c:v>41</c:v>
                </c:pt>
                <c:pt idx="3">
                  <c:v>27</c:v>
                </c:pt>
                <c:pt idx="4">
                  <c:v>36</c:v>
                </c:pt>
                <c:pt idx="5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A6-4539-942D-C3206B1BDA23}"/>
            </c:ext>
          </c:extLst>
        </c:ser>
        <c:ser>
          <c:idx val="1"/>
          <c:order val="1"/>
          <c:tx>
            <c:strRef>
              <c:f>Sheet1!$B$6</c:f>
              <c:strCache>
                <c:ptCount val="1"/>
                <c:pt idx="0">
                  <c:v>2月</c:v>
                </c:pt>
              </c:strCache>
            </c:strRef>
          </c:tx>
          <c:spPr>
            <a:noFill/>
            <a:ln w="9525" cap="flat" cmpd="sng" algn="ctr">
              <a:solidFill>
                <a:schemeClr val="accent2"/>
              </a:solidFill>
              <a:miter lim="800000"/>
            </a:ln>
            <a:effectLst>
              <a:glow rad="63500">
                <a:schemeClr val="accent2">
                  <a:satMod val="175000"/>
                  <a:alpha val="25000"/>
                </a:scheme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Sheet1!$C$4:$H$4</c:f>
              <c:strCache>
                <c:ptCount val="6"/>
                <c:pt idx="0">
                  <c:v>非常满意</c:v>
                </c:pt>
                <c:pt idx="1">
                  <c:v>满意</c:v>
                </c:pt>
                <c:pt idx="2">
                  <c:v>一般</c:v>
                </c:pt>
                <c:pt idx="3">
                  <c:v>不满意</c:v>
                </c:pt>
                <c:pt idx="4">
                  <c:v>非常不满意</c:v>
                </c:pt>
                <c:pt idx="5">
                  <c:v>投诉</c:v>
                </c:pt>
              </c:strCache>
            </c:strRef>
          </c:cat>
          <c:val>
            <c:numRef>
              <c:f>Sheet1!$C$6:$H$6</c:f>
              <c:numCache>
                <c:formatCode>General</c:formatCode>
                <c:ptCount val="6"/>
                <c:pt idx="0">
                  <c:v>42</c:v>
                </c:pt>
                <c:pt idx="1">
                  <c:v>34</c:v>
                </c:pt>
                <c:pt idx="2">
                  <c:v>51</c:v>
                </c:pt>
                <c:pt idx="3">
                  <c:v>43</c:v>
                </c:pt>
                <c:pt idx="4">
                  <c:v>19</c:v>
                </c:pt>
                <c:pt idx="5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EA6-4539-942D-C3206B1BDA23}"/>
            </c:ext>
          </c:extLst>
        </c:ser>
        <c:ser>
          <c:idx val="2"/>
          <c:order val="2"/>
          <c:tx>
            <c:strRef>
              <c:f>Sheet1!$B$7</c:f>
              <c:strCache>
                <c:ptCount val="1"/>
                <c:pt idx="0">
                  <c:v>3月</c:v>
                </c:pt>
              </c:strCache>
            </c:strRef>
          </c:tx>
          <c:spPr>
            <a:noFill/>
            <a:ln w="9525" cap="flat" cmpd="sng" algn="ctr">
              <a:solidFill>
                <a:schemeClr val="accent3"/>
              </a:solidFill>
              <a:miter lim="800000"/>
            </a:ln>
            <a:effectLst>
              <a:glow rad="63500">
                <a:schemeClr val="accent3">
                  <a:satMod val="175000"/>
                  <a:alpha val="25000"/>
                </a:scheme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Sheet1!$C$4:$H$4</c:f>
              <c:strCache>
                <c:ptCount val="6"/>
                <c:pt idx="0">
                  <c:v>非常满意</c:v>
                </c:pt>
                <c:pt idx="1">
                  <c:v>满意</c:v>
                </c:pt>
                <c:pt idx="2">
                  <c:v>一般</c:v>
                </c:pt>
                <c:pt idx="3">
                  <c:v>不满意</c:v>
                </c:pt>
                <c:pt idx="4">
                  <c:v>非常不满意</c:v>
                </c:pt>
                <c:pt idx="5">
                  <c:v>投诉</c:v>
                </c:pt>
              </c:strCache>
            </c:strRef>
          </c:cat>
          <c:val>
            <c:numRef>
              <c:f>Sheet1!$C$7:$H$7</c:f>
              <c:numCache>
                <c:formatCode>General</c:formatCode>
                <c:ptCount val="6"/>
                <c:pt idx="0">
                  <c:v>49</c:v>
                </c:pt>
                <c:pt idx="1">
                  <c:v>26</c:v>
                </c:pt>
                <c:pt idx="2">
                  <c:v>38</c:v>
                </c:pt>
                <c:pt idx="3">
                  <c:v>25</c:v>
                </c:pt>
                <c:pt idx="4">
                  <c:v>33</c:v>
                </c:pt>
                <c:pt idx="5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EA6-4539-942D-C3206B1BDA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5"/>
        <c:overlap val="-40"/>
        <c:axId val="750820240"/>
        <c:axId val="750818960"/>
      </c:barChart>
      <c:catAx>
        <c:axId val="750820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2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750818960"/>
        <c:crosses val="autoZero"/>
        <c:auto val="1"/>
        <c:lblAlgn val="ctr"/>
        <c:lblOffset val="100"/>
        <c:noMultiLvlLbl val="0"/>
      </c:catAx>
      <c:valAx>
        <c:axId val="75081896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7508202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tx2">
        <a:lumMod val="50000"/>
      </a:schemeClr>
    </a:solidFill>
    <a:ln w="9525" cap="flat" cmpd="sng" algn="ctr">
      <a:solidFill>
        <a:schemeClr val="bg2">
          <a:lumMod val="25000"/>
        </a:schemeClr>
      </a:solidFill>
      <a:round/>
    </a:ln>
    <a:effectLst/>
  </c:spPr>
  <c:txPr>
    <a:bodyPr/>
    <a:lstStyle/>
    <a:p>
      <a:pPr>
        <a:defRPr sz="8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986220472440949E-2"/>
          <c:y val="0.12037037037037036"/>
          <c:w val="0.89358333333333329"/>
          <c:h val="0.78472222222222221"/>
        </c:manualLayout>
      </c:layout>
      <c:bubbleChart>
        <c:varyColors val="0"/>
        <c:ser>
          <c:idx val="0"/>
          <c:order val="0"/>
          <c:tx>
            <c:strRef>
              <c:f>Sheet1!$B$8</c:f>
              <c:strCache>
                <c:ptCount val="1"/>
                <c:pt idx="0">
                  <c:v>合计</c:v>
                </c:pt>
              </c:strCache>
            </c:strRef>
          </c:tx>
          <c:spPr>
            <a:noFill/>
            <a:ln>
              <a:solidFill>
                <a:schemeClr val="accent3"/>
              </a:solidFill>
            </a:ln>
            <a:effectLst>
              <a:glow rad="63500">
                <a:schemeClr val="accent1">
                  <a:alpha val="18000"/>
                </a:scheme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Sheet1!$C$4:$H$4</c:f>
              <c:strCache>
                <c:ptCount val="6"/>
                <c:pt idx="0">
                  <c:v>非常满意</c:v>
                </c:pt>
                <c:pt idx="1">
                  <c:v>满意</c:v>
                </c:pt>
                <c:pt idx="2">
                  <c:v>一般</c:v>
                </c:pt>
                <c:pt idx="3">
                  <c:v>不满意</c:v>
                </c:pt>
                <c:pt idx="4">
                  <c:v>非常不满意</c:v>
                </c:pt>
                <c:pt idx="5">
                  <c:v>投诉</c:v>
                </c:pt>
              </c:strCache>
            </c:strRef>
          </c:xVal>
          <c:yVal>
            <c:numRef>
              <c:f>Sheet1!$C$8:$H$8</c:f>
              <c:numCache>
                <c:formatCode>General</c:formatCode>
                <c:ptCount val="6"/>
                <c:pt idx="0">
                  <c:v>135</c:v>
                </c:pt>
                <c:pt idx="1">
                  <c:v>87</c:v>
                </c:pt>
                <c:pt idx="2">
                  <c:v>130</c:v>
                </c:pt>
                <c:pt idx="3">
                  <c:v>95</c:v>
                </c:pt>
                <c:pt idx="4">
                  <c:v>88</c:v>
                </c:pt>
                <c:pt idx="5">
                  <c:v>65</c:v>
                </c:pt>
              </c:numCache>
            </c:numRef>
          </c:yVal>
          <c:bubbleSize>
            <c:numLit>
              <c:formatCode>General</c:formatCode>
              <c:ptCount val="6"/>
              <c:pt idx="0">
                <c:v>1</c:v>
              </c:pt>
              <c:pt idx="1">
                <c:v>1</c:v>
              </c:pt>
              <c:pt idx="2">
                <c:v>1</c:v>
              </c:pt>
              <c:pt idx="3">
                <c:v>1</c:v>
              </c:pt>
              <c:pt idx="4">
                <c:v>1</c:v>
              </c:pt>
              <c:pt idx="5">
                <c:v>1</c:v>
              </c:pt>
            </c:numLit>
          </c:bubbleSize>
          <c:bubble3D val="0"/>
          <c:extLst>
            <c:ext xmlns:c16="http://schemas.microsoft.com/office/drawing/2014/chart" uri="{C3380CC4-5D6E-409C-BE32-E72D297353CC}">
              <c16:uniqueId val="{00000000-DFC8-4CB3-82DC-001E82E7BA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749769424"/>
        <c:axId val="749772304"/>
      </c:bubbleChart>
      <c:valAx>
        <c:axId val="7497694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accent1">
                  <a:lumMod val="50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749772304"/>
        <c:crosses val="autoZero"/>
        <c:crossBetween val="midCat"/>
      </c:valAx>
      <c:valAx>
        <c:axId val="749772304"/>
        <c:scaling>
          <c:orientation val="minMax"/>
          <c:min val="2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7497694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tx2">
        <a:lumMod val="50000"/>
      </a:schemeClr>
    </a:solidFill>
    <a:ln w="9525" cap="flat" cmpd="sng" algn="ctr">
      <a:solidFill>
        <a:schemeClr val="tx2">
          <a:lumMod val="75000"/>
        </a:schemeClr>
      </a:solidFill>
      <a:round/>
    </a:ln>
    <a:effectLst/>
  </c:spPr>
  <c:txPr>
    <a:bodyPr/>
    <a:lstStyle/>
    <a:p>
      <a:pPr>
        <a:defRPr sz="8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tx>
            <c:strRef>
              <c:f>Sheet1!$C$11</c:f>
              <c:strCache>
                <c:ptCount val="1"/>
                <c:pt idx="0">
                  <c:v>非常满意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dPt>
            <c:idx val="0"/>
            <c:bubble3D val="0"/>
            <c:spPr>
              <a:noFill/>
              <a:ln w="3175">
                <a:solidFill>
                  <a:schemeClr val="accent1"/>
                </a:solidFill>
              </a:ln>
              <a:effectLst>
                <a:glow rad="38100">
                  <a:schemeClr val="accent1">
                    <a:alpha val="40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6-D094-4EBF-82F2-6EA240612E32}"/>
              </c:ext>
            </c:extLst>
          </c:dPt>
          <c:dPt>
            <c:idx val="1"/>
            <c:bubble3D val="0"/>
            <c:spPr>
              <a:noFill/>
              <a:ln w="3175">
                <a:solidFill>
                  <a:schemeClr val="accent2"/>
                </a:solidFill>
              </a:ln>
              <a:effectLst>
                <a:glow rad="38100">
                  <a:schemeClr val="accent2">
                    <a:alpha val="40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10-D094-4EBF-82F2-6EA240612E3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3175">
                <a:solidFill>
                  <a:schemeClr val="tx1"/>
                </a:solidFill>
              </a:ln>
              <a:effectLst/>
            </c:spPr>
          </c:dPt>
          <c:cat>
            <c:strRef>
              <c:f>Sheet1!$B$12:$B$14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Sheet1!$C$12:$C$14</c:f>
              <c:numCache>
                <c:formatCode>General</c:formatCode>
                <c:ptCount val="3"/>
                <c:pt idx="0">
                  <c:v>31</c:v>
                </c:pt>
                <c:pt idx="1">
                  <c:v>25</c:v>
                </c:pt>
                <c:pt idx="2">
                  <c:v>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94-4EBF-82F2-6EA240612E32}"/>
            </c:ext>
          </c:extLst>
        </c:ser>
        <c:ser>
          <c:idx val="1"/>
          <c:order val="1"/>
          <c:tx>
            <c:strRef>
              <c:f>Sheet1!$D$11</c:f>
              <c:strCache>
                <c:ptCount val="1"/>
                <c:pt idx="0">
                  <c:v>满意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dPt>
            <c:idx val="0"/>
            <c:bubble3D val="0"/>
            <c:spPr>
              <a:noFill/>
              <a:ln w="3175">
                <a:solidFill>
                  <a:schemeClr val="accen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D094-4EBF-82F2-6EA240612E32}"/>
              </c:ext>
            </c:extLst>
          </c:dPt>
          <c:dPt>
            <c:idx val="1"/>
            <c:bubble3D val="0"/>
            <c:spPr>
              <a:noFill/>
              <a:ln w="3175">
                <a:solidFill>
                  <a:schemeClr val="accent2"/>
                </a:solidFill>
              </a:ln>
              <a:effectLst>
                <a:glow rad="38100">
                  <a:schemeClr val="accent2">
                    <a:alpha val="40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F-D094-4EBF-82F2-6EA240612E3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3175">
                <a:solidFill>
                  <a:schemeClr val="tx1"/>
                </a:solidFill>
              </a:ln>
              <a:effectLst/>
            </c:spPr>
          </c:dPt>
          <c:cat>
            <c:strRef>
              <c:f>Sheet1!$B$12:$B$14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Sheet1!$D$12:$D$14</c:f>
              <c:numCache>
                <c:formatCode>General</c:formatCode>
                <c:ptCount val="3"/>
                <c:pt idx="0">
                  <c:v>29</c:v>
                </c:pt>
                <c:pt idx="1">
                  <c:v>38</c:v>
                </c:pt>
                <c:pt idx="2">
                  <c:v>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94-4EBF-82F2-6EA240612E32}"/>
            </c:ext>
          </c:extLst>
        </c:ser>
        <c:ser>
          <c:idx val="2"/>
          <c:order val="2"/>
          <c:tx>
            <c:strRef>
              <c:f>Sheet1!$E$11</c:f>
              <c:strCache>
                <c:ptCount val="1"/>
                <c:pt idx="0">
                  <c:v>一般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dPt>
            <c:idx val="0"/>
            <c:bubble3D val="0"/>
            <c:spPr>
              <a:noFill/>
              <a:ln w="3175">
                <a:solidFill>
                  <a:schemeClr val="accen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D094-4EBF-82F2-6EA240612E32}"/>
              </c:ext>
            </c:extLst>
          </c:dPt>
          <c:dPt>
            <c:idx val="1"/>
            <c:bubble3D val="0"/>
            <c:spPr>
              <a:noFill/>
              <a:ln w="3175">
                <a:solidFill>
                  <a:schemeClr val="accent2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E-D094-4EBF-82F2-6EA240612E3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3175">
                <a:solidFill>
                  <a:schemeClr val="tx1"/>
                </a:solidFill>
              </a:ln>
              <a:effectLst/>
            </c:spPr>
          </c:dPt>
          <c:cat>
            <c:strRef>
              <c:f>Sheet1!$B$12:$B$14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Sheet1!$E$12:$E$14</c:f>
              <c:numCache>
                <c:formatCode>General</c:formatCode>
                <c:ptCount val="3"/>
                <c:pt idx="0">
                  <c:v>46</c:v>
                </c:pt>
                <c:pt idx="1">
                  <c:v>51</c:v>
                </c:pt>
                <c:pt idx="2">
                  <c:v>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094-4EBF-82F2-6EA240612E32}"/>
            </c:ext>
          </c:extLst>
        </c:ser>
        <c:ser>
          <c:idx val="3"/>
          <c:order val="3"/>
          <c:tx>
            <c:strRef>
              <c:f>Sheet1!$F$11</c:f>
              <c:strCache>
                <c:ptCount val="1"/>
                <c:pt idx="0">
                  <c:v>不满意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dPt>
            <c:idx val="0"/>
            <c:bubble3D val="0"/>
            <c:spPr>
              <a:noFill/>
              <a:ln w="3175">
                <a:solidFill>
                  <a:schemeClr val="accent1"/>
                </a:solidFill>
              </a:ln>
              <a:effectLst>
                <a:glow rad="38100">
                  <a:schemeClr val="accent1">
                    <a:alpha val="40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9-D094-4EBF-82F2-6EA240612E32}"/>
              </c:ext>
            </c:extLst>
          </c:dPt>
          <c:dPt>
            <c:idx val="1"/>
            <c:bubble3D val="0"/>
            <c:spPr>
              <a:noFill/>
              <a:ln w="3175">
                <a:solidFill>
                  <a:schemeClr val="accent2"/>
                </a:solidFill>
              </a:ln>
              <a:effectLst>
                <a:glow rad="38100">
                  <a:schemeClr val="accent2">
                    <a:alpha val="40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D-D094-4EBF-82F2-6EA240612E3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3175">
                <a:solidFill>
                  <a:schemeClr val="tx1"/>
                </a:solidFill>
              </a:ln>
              <a:effectLst/>
            </c:spPr>
          </c:dPt>
          <c:cat>
            <c:strRef>
              <c:f>Sheet1!$B$12:$B$14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Sheet1!$F$12:$F$14</c:f>
              <c:numCache>
                <c:formatCode>General</c:formatCode>
                <c:ptCount val="3"/>
                <c:pt idx="0">
                  <c:v>27</c:v>
                </c:pt>
                <c:pt idx="1">
                  <c:v>39</c:v>
                </c:pt>
                <c:pt idx="2">
                  <c:v>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094-4EBF-82F2-6EA240612E32}"/>
            </c:ext>
          </c:extLst>
        </c:ser>
        <c:ser>
          <c:idx val="4"/>
          <c:order val="4"/>
          <c:tx>
            <c:strRef>
              <c:f>Sheet1!$G$11</c:f>
              <c:strCache>
                <c:ptCount val="1"/>
                <c:pt idx="0">
                  <c:v>非常不满意</c:v>
                </c:pt>
              </c:strCache>
            </c:strRef>
          </c:tx>
          <c:spPr>
            <a:noFill/>
            <a:ln>
              <a:noFill/>
            </a:ln>
          </c:spPr>
          <c:dPt>
            <c:idx val="0"/>
            <c:bubble3D val="0"/>
            <c:spPr>
              <a:noFill/>
              <a:ln w="19050">
                <a:noFill/>
              </a:ln>
              <a:effectLst/>
            </c:spPr>
          </c:dPt>
          <c:dPt>
            <c:idx val="1"/>
            <c:bubble3D val="0"/>
            <c:spPr>
              <a:noFill/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094-4EBF-82F2-6EA240612E3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D094-4EBF-82F2-6EA240612E32}"/>
              </c:ext>
            </c:extLst>
          </c:dPt>
          <c:cat>
            <c:strRef>
              <c:f>Sheet1!$B$12:$B$14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Sheet1!$G$12:$G$14</c:f>
              <c:numCache>
                <c:formatCode>General</c:formatCode>
                <c:ptCount val="3"/>
                <c:pt idx="0">
                  <c:v>36</c:v>
                </c:pt>
                <c:pt idx="1">
                  <c:v>26</c:v>
                </c:pt>
                <c:pt idx="2">
                  <c:v>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094-4EBF-82F2-6EA240612E32}"/>
            </c:ext>
          </c:extLst>
        </c:ser>
        <c:ser>
          <c:idx val="5"/>
          <c:order val="5"/>
          <c:tx>
            <c:strRef>
              <c:f>Sheet1!$H$11</c:f>
              <c:strCache>
                <c:ptCount val="1"/>
                <c:pt idx="0">
                  <c:v>投诉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dPt>
            <c:idx val="0"/>
            <c:bubble3D val="0"/>
            <c:spPr>
              <a:noFill/>
              <a:ln w="3175">
                <a:solidFill>
                  <a:schemeClr val="accent1"/>
                </a:solidFill>
              </a:ln>
              <a:effectLst>
                <a:glow rad="38100">
                  <a:schemeClr val="accent1">
                    <a:alpha val="40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A-D094-4EBF-82F2-6EA240612E32}"/>
              </c:ext>
            </c:extLst>
          </c:dPt>
          <c:dPt>
            <c:idx val="1"/>
            <c:bubble3D val="0"/>
            <c:spPr>
              <a:noFill/>
              <a:ln w="3175">
                <a:solidFill>
                  <a:schemeClr val="accent2"/>
                </a:solidFill>
              </a:ln>
              <a:effectLst>
                <a:glow rad="38100">
                  <a:schemeClr val="accent2">
                    <a:alpha val="40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C-D094-4EBF-82F2-6EA240612E3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3175">
                <a:solidFill>
                  <a:schemeClr val="tx1"/>
                </a:solidFill>
              </a:ln>
              <a:effectLst/>
            </c:spPr>
          </c:dPt>
          <c:cat>
            <c:strRef>
              <c:f>Sheet1!$B$12:$B$14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Sheet1!$H$12:$H$14</c:f>
              <c:numCache>
                <c:formatCode>General</c:formatCode>
                <c:ptCount val="3"/>
                <c:pt idx="0">
                  <c:v>31</c:v>
                </c:pt>
                <c:pt idx="1">
                  <c:v>21</c:v>
                </c:pt>
                <c:pt idx="2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094-4EBF-82F2-6EA240612E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45"/>
      </c:doughnut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tx2">
        <a:lumMod val="50000"/>
      </a:schemeClr>
    </a:solidFill>
    <a:ln w="9525" cap="flat" cmpd="sng" algn="ctr">
      <a:solidFill>
        <a:schemeClr val="bg2">
          <a:lumMod val="25000"/>
        </a:schemeClr>
      </a:solidFill>
      <a:round/>
    </a:ln>
    <a:effectLst/>
  </c:spPr>
  <c:txPr>
    <a:bodyPr/>
    <a:lstStyle/>
    <a:p>
      <a:pPr>
        <a:defRPr sz="8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radarChart>
        <c:radarStyle val="marker"/>
        <c:varyColors val="0"/>
        <c:ser>
          <c:idx val="0"/>
          <c:order val="0"/>
          <c:tx>
            <c:strRef>
              <c:f>Sheet1!$B$12</c:f>
              <c:strCache>
                <c:ptCount val="1"/>
                <c:pt idx="0">
                  <c:v>4月</c:v>
                </c:pt>
              </c:strCache>
            </c:strRef>
          </c:tx>
          <c:spPr>
            <a:ln w="3175" cap="rnd">
              <a:solidFill>
                <a:schemeClr val="accent1"/>
              </a:solidFill>
            </a:ln>
            <a:effectLst>
              <a:glow rad="76200">
                <a:schemeClr val="accent1">
                  <a:satMod val="175000"/>
                  <a:alpha val="34000"/>
                </a:schemeClr>
              </a:glow>
            </a:effectLst>
          </c:spPr>
          <c:marker>
            <c:symbol val="none"/>
          </c:marker>
          <c:cat>
            <c:strRef>
              <c:f>Sheet1!$C$11:$H$11</c:f>
              <c:strCache>
                <c:ptCount val="6"/>
                <c:pt idx="0">
                  <c:v>非常满意</c:v>
                </c:pt>
                <c:pt idx="1">
                  <c:v>满意</c:v>
                </c:pt>
                <c:pt idx="2">
                  <c:v>一般</c:v>
                </c:pt>
                <c:pt idx="3">
                  <c:v>不满意</c:v>
                </c:pt>
                <c:pt idx="4">
                  <c:v>非常不满意</c:v>
                </c:pt>
                <c:pt idx="5">
                  <c:v>投诉</c:v>
                </c:pt>
              </c:strCache>
            </c:strRef>
          </c:cat>
          <c:val>
            <c:numRef>
              <c:f>Sheet1!$C$12:$H$12</c:f>
              <c:numCache>
                <c:formatCode>General</c:formatCode>
                <c:ptCount val="6"/>
                <c:pt idx="0">
                  <c:v>31</c:v>
                </c:pt>
                <c:pt idx="1">
                  <c:v>29</c:v>
                </c:pt>
                <c:pt idx="2">
                  <c:v>46</c:v>
                </c:pt>
                <c:pt idx="3">
                  <c:v>27</c:v>
                </c:pt>
                <c:pt idx="4">
                  <c:v>36</c:v>
                </c:pt>
                <c:pt idx="5">
                  <c:v>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5E-4787-83DB-AEED55369ED3}"/>
            </c:ext>
          </c:extLst>
        </c:ser>
        <c:ser>
          <c:idx val="1"/>
          <c:order val="1"/>
          <c:tx>
            <c:strRef>
              <c:f>Sheet1!$B$13</c:f>
              <c:strCache>
                <c:ptCount val="1"/>
                <c:pt idx="0">
                  <c:v>5月</c:v>
                </c:pt>
              </c:strCache>
            </c:strRef>
          </c:tx>
          <c:spPr>
            <a:ln w="3175" cap="rnd">
              <a:solidFill>
                <a:schemeClr val="accent2"/>
              </a:solidFill>
            </a:ln>
            <a:effectLst>
              <a:glow rad="76200">
                <a:schemeClr val="accent2">
                  <a:satMod val="175000"/>
                  <a:alpha val="34000"/>
                </a:schemeClr>
              </a:glow>
            </a:effectLst>
          </c:spPr>
          <c:marker>
            <c:symbol val="none"/>
          </c:marker>
          <c:cat>
            <c:strRef>
              <c:f>Sheet1!$C$11:$H$11</c:f>
              <c:strCache>
                <c:ptCount val="6"/>
                <c:pt idx="0">
                  <c:v>非常满意</c:v>
                </c:pt>
                <c:pt idx="1">
                  <c:v>满意</c:v>
                </c:pt>
                <c:pt idx="2">
                  <c:v>一般</c:v>
                </c:pt>
                <c:pt idx="3">
                  <c:v>不满意</c:v>
                </c:pt>
                <c:pt idx="4">
                  <c:v>非常不满意</c:v>
                </c:pt>
                <c:pt idx="5">
                  <c:v>投诉</c:v>
                </c:pt>
              </c:strCache>
            </c:strRef>
          </c:cat>
          <c:val>
            <c:numRef>
              <c:f>Sheet1!$C$13:$H$13</c:f>
              <c:numCache>
                <c:formatCode>General</c:formatCode>
                <c:ptCount val="6"/>
                <c:pt idx="0">
                  <c:v>25</c:v>
                </c:pt>
                <c:pt idx="1">
                  <c:v>38</c:v>
                </c:pt>
                <c:pt idx="2">
                  <c:v>51</c:v>
                </c:pt>
                <c:pt idx="3">
                  <c:v>39</c:v>
                </c:pt>
                <c:pt idx="4">
                  <c:v>26</c:v>
                </c:pt>
                <c:pt idx="5">
                  <c:v>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D5E-4787-83DB-AEED55369ED3}"/>
            </c:ext>
          </c:extLst>
        </c:ser>
        <c:ser>
          <c:idx val="2"/>
          <c:order val="2"/>
          <c:tx>
            <c:strRef>
              <c:f>Sheet1!$B$14</c:f>
              <c:strCache>
                <c:ptCount val="1"/>
                <c:pt idx="0">
                  <c:v>6月</c:v>
                </c:pt>
              </c:strCache>
            </c:strRef>
          </c:tx>
          <c:spPr>
            <a:ln w="3175" cap="rnd">
              <a:solidFill>
                <a:schemeClr val="accent3"/>
              </a:solidFill>
            </a:ln>
            <a:effectLst>
              <a:glow rad="76200">
                <a:schemeClr val="accent3">
                  <a:satMod val="175000"/>
                  <a:alpha val="34000"/>
                </a:schemeClr>
              </a:glow>
            </a:effectLst>
          </c:spPr>
          <c:marker>
            <c:symbol val="none"/>
          </c:marker>
          <c:cat>
            <c:strRef>
              <c:f>Sheet1!$C$11:$H$11</c:f>
              <c:strCache>
                <c:ptCount val="6"/>
                <c:pt idx="0">
                  <c:v>非常满意</c:v>
                </c:pt>
                <c:pt idx="1">
                  <c:v>满意</c:v>
                </c:pt>
                <c:pt idx="2">
                  <c:v>一般</c:v>
                </c:pt>
                <c:pt idx="3">
                  <c:v>不满意</c:v>
                </c:pt>
                <c:pt idx="4">
                  <c:v>非常不满意</c:v>
                </c:pt>
                <c:pt idx="5">
                  <c:v>投诉</c:v>
                </c:pt>
              </c:strCache>
            </c:strRef>
          </c:cat>
          <c:val>
            <c:numRef>
              <c:f>Sheet1!$C$14:$H$14</c:f>
              <c:numCache>
                <c:formatCode>General</c:formatCode>
                <c:ptCount val="6"/>
                <c:pt idx="0">
                  <c:v>43</c:v>
                </c:pt>
                <c:pt idx="1">
                  <c:v>31</c:v>
                </c:pt>
                <c:pt idx="2">
                  <c:v>38</c:v>
                </c:pt>
                <c:pt idx="3">
                  <c:v>26</c:v>
                </c:pt>
                <c:pt idx="4">
                  <c:v>33</c:v>
                </c:pt>
                <c:pt idx="5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D5E-4787-83DB-AEED55369E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1899760"/>
        <c:axId val="631902000"/>
      </c:radarChart>
      <c:catAx>
        <c:axId val="6318997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alpha val="2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31902000"/>
        <c:crosses val="autoZero"/>
        <c:auto val="1"/>
        <c:lblAlgn val="ctr"/>
        <c:lblOffset val="100"/>
        <c:noMultiLvlLbl val="0"/>
      </c:catAx>
      <c:valAx>
        <c:axId val="631902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1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318997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tx2">
        <a:lumMod val="50000"/>
      </a:schemeClr>
    </a:solidFill>
    <a:ln w="9525" cap="flat" cmpd="sng" algn="ctr">
      <a:solidFill>
        <a:schemeClr val="tx2"/>
      </a:solidFill>
      <a:round/>
    </a:ln>
    <a:effectLst/>
  </c:spPr>
  <c:txPr>
    <a:bodyPr/>
    <a:lstStyle/>
    <a:p>
      <a:pPr>
        <a:defRPr sz="8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33333333333334E-2"/>
          <c:y val="9.2592592592592587E-2"/>
          <c:w val="0.88249999999999995"/>
          <c:h val="0.8043981481481481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Sheet1!$K$32</c:f>
              <c:strCache>
                <c:ptCount val="1"/>
                <c:pt idx="0">
                  <c:v>合计</c:v>
                </c:pt>
              </c:strCache>
            </c:strRef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Sheet1!$L$31:$Q$31</c:f>
              <c:strCache>
                <c:ptCount val="6"/>
                <c:pt idx="0">
                  <c:v>非常满意</c:v>
                </c:pt>
                <c:pt idx="1">
                  <c:v>满意</c:v>
                </c:pt>
                <c:pt idx="2">
                  <c:v>一般</c:v>
                </c:pt>
                <c:pt idx="3">
                  <c:v>不满意</c:v>
                </c:pt>
                <c:pt idx="4">
                  <c:v>非常不满意</c:v>
                </c:pt>
                <c:pt idx="5">
                  <c:v>投诉</c:v>
                </c:pt>
              </c:strCache>
            </c:strRef>
          </c:xVal>
          <c:yVal>
            <c:numRef>
              <c:f>Sheet1!$L$32:$Q$32</c:f>
              <c:numCache>
                <c:formatCode>General</c:formatCode>
                <c:ptCount val="6"/>
                <c:pt idx="0">
                  <c:v>234</c:v>
                </c:pt>
                <c:pt idx="1">
                  <c:v>185</c:v>
                </c:pt>
                <c:pt idx="2">
                  <c:v>265</c:v>
                </c:pt>
                <c:pt idx="3">
                  <c:v>187</c:v>
                </c:pt>
                <c:pt idx="4">
                  <c:v>183</c:v>
                </c:pt>
                <c:pt idx="5">
                  <c:v>146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0A0-4AA0-8221-29AFFADF2E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6102224"/>
        <c:axId val="756104144"/>
      </c:scatterChart>
      <c:valAx>
        <c:axId val="7561022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accent1">
                  <a:lumMod val="50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756104144"/>
        <c:crosses val="autoZero"/>
        <c:crossBetween val="midCat"/>
      </c:valAx>
      <c:valAx>
        <c:axId val="756104144"/>
        <c:scaling>
          <c:orientation val="minMax"/>
          <c:min val="10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7561022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tx2">
        <a:lumMod val="50000"/>
      </a:schemeClr>
    </a:solidFill>
    <a:ln w="9525" cap="flat" cmpd="sng" algn="ctr">
      <a:solidFill>
        <a:schemeClr val="bg2">
          <a:lumMod val="25000"/>
        </a:schemeClr>
      </a:solidFill>
      <a:round/>
    </a:ln>
    <a:effectLst/>
  </c:spPr>
  <c:txPr>
    <a:bodyPr/>
    <a:lstStyle/>
    <a:p>
      <a:pPr>
        <a:defRPr sz="8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size">
        <cx:f>_xlchart.v1.1</cx:f>
      </cx:numDim>
    </cx:data>
  </cx:chartData>
  <cx:chart>
    <cx:plotArea>
      <cx:plotAreaRegion>
        <cx:series layoutId="sunburst" uniqueId="{46777828-C2F3-4382-9440-66101F773939}">
          <cx:spPr>
            <a:noFill/>
            <a:ln w="3175">
              <a:solidFill>
                <a:schemeClr val="accent3"/>
              </a:solidFill>
            </a:ln>
            <a:effectLst>
              <a:glow rad="38100">
                <a:schemeClr val="accent3">
                  <a:alpha val="40000"/>
                </a:schemeClr>
              </a:glow>
            </a:effectLst>
          </cx:spPr>
          <cx:dataLabels pos="ctr">
            <cx:txPr>
              <a:bodyPr vertOverflow="overflow" horzOverflow="overflow" wrap="square" lIns="0" tIns="0" rIns="0" bIns="0"/>
              <a:lstStyle/>
              <a:p>
                <a:pPr algn="ctr" rtl="0">
                  <a:defRPr sz="800" b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字魂59号-创粗黑" panose="00000500000000000000" pitchFamily="2" charset="-122"/>
                  </a:defRPr>
                </a:pPr>
                <a:endParaRPr lang="zh-CN" altLang="en-US" sz="800">
                  <a:solidFill>
                    <a:schemeClr val="bg1"/>
                  </a:solidFill>
                  <a:latin typeface="字魂59号-创粗黑" panose="00000500000000000000" pitchFamily="2" charset="-122"/>
                  <a:ea typeface="字魂59号-创粗黑" panose="00000500000000000000" pitchFamily="2" charset="-122"/>
                </a:endParaRPr>
              </a:p>
            </cx:txPr>
            <cx:visibility seriesName="0" categoryName="1" value="0"/>
          </cx:dataLabels>
          <cx:dataId val="0"/>
        </cx:series>
      </cx:plotAreaRegion>
    </cx:plotArea>
  </cx:chart>
  <cx:spPr>
    <a:solidFill>
      <a:schemeClr val="tx2">
        <a:lumMod val="50000"/>
      </a:schemeClr>
    </a:solidFill>
    <a:ln>
      <a:solidFill>
        <a:schemeClr val="bg2">
          <a:lumMod val="25000"/>
        </a:schemeClr>
      </a:solidFill>
    </a:ln>
  </cx:spPr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3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71">
  <cs:axisTitle>
    <cs:lnRef idx="0"/>
    <cs:fillRef idx="0"/>
    <cs:effectRef idx="0"/>
    <cs:fontRef idx="minor">
      <a:schemeClr val="lt1">
        <a:lumMod val="75000"/>
      </a:schemeClr>
    </cs:fontRef>
    <cs:defRPr sz="900" kern="1200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tint val="7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tx1"/>
    </cs:fontRef>
    <cs:spPr>
      <a:ln>
        <a:solidFill>
          <a:schemeClr val="phClr"/>
        </a:solidFill>
      </a:ln>
      <a:effectLst>
        <a:glow rad="63500">
          <a:schemeClr val="phClr">
            <a:alpha val="18000"/>
          </a:schemeClr>
        </a:glow>
      </a:effectLst>
    </cs:spPr>
  </cs:dataPoint>
  <cs:dataPoint3D>
    <cs:lnRef idx="0">
      <cs:styleClr val="auto"/>
    </cs:lnRef>
    <cs:fillRef idx="0"/>
    <cs:effectRef idx="0">
      <cs:styleClr val="auto"/>
    </cs:effectRef>
    <cs:fontRef idx="minor">
      <a:schemeClr val="tx1"/>
    </cs:fontRef>
    <cs:spPr>
      <a:ln>
        <a:solidFill>
          <a:schemeClr val="phClr"/>
        </a:solidFill>
      </a:ln>
      <a:effectLst>
        <a:glow rad="63500">
          <a:schemeClr val="phClr">
            <a:alpha val="18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4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solidFill>
        <a:schemeClr val="dk1">
          <a:lumMod val="85000"/>
          <a:lumOff val="15000"/>
        </a:schemeClr>
      </a:solidFill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gradFill>
          <a:gsLst>
            <a:gs pos="100000">
              <a:schemeClr val="dk1">
                <a:lumMod val="65000"/>
                <a:lumOff val="35000"/>
                <a:alpha val="24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gradFill>
          <a:gsLst>
            <a:gs pos="0">
              <a:schemeClr val="dk1">
                <a:lumMod val="65000"/>
                <a:lumOff val="35000"/>
                <a:alpha val="46000"/>
              </a:schemeClr>
            </a:gs>
            <a:gs pos="100000">
              <a:schemeClr val="dk1">
                <a:lumMod val="75000"/>
                <a:lumOff val="25000"/>
                <a:alpha val="42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tx1"/>
    </cs:fontRef>
    <cs:spPr>
      <a:solidFill>
        <a:schemeClr val="tx1">
          <a:lumMod val="85000"/>
          <a:lumOff val="15000"/>
        </a:schemeClr>
      </a:solidFill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20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75000"/>
      </a:schemeClr>
    </cs:fontRef>
    <cs:spPr>
      <a:solidFill>
        <a:schemeClr val="dk1">
          <a:lumMod val="75000"/>
          <a:lumOff val="25000"/>
        </a:schemeClr>
      </a:solidFill>
      <a:ln>
        <a:solidFill>
          <a:schemeClr val="lt1">
            <a:lumMod val="75000"/>
          </a:schemeClr>
        </a:solidFill>
      </a:ln>
      <a:effectLst>
        <a:glow rad="63500">
          <a:schemeClr val="lt1">
            <a:lumMod val="75000"/>
            <a:alpha val="15000"/>
          </a:schemeClr>
        </a:glow>
      </a:effectLst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8575" cap="rnd">
        <a:solidFill>
          <a:schemeClr val="phClr"/>
        </a:solidFill>
      </a:ln>
      <a:effectLst>
        <a:glow rad="76200">
          <a:schemeClr val="phClr">
            <a:satMod val="175000"/>
            <a:alpha val="3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0" kern="1200" cap="none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38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lt1"/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5.xml"/><Relationship Id="rId5" Type="http://schemas.microsoft.com/office/2014/relationships/chartEx" Target="../charts/chartEx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823912</xdr:colOff>
      <xdr:row>16</xdr:row>
      <xdr:rowOff>0</xdr:rowOff>
    </xdr:from>
    <xdr:to>
      <xdr:col>7</xdr:col>
      <xdr:colOff>771525</xdr:colOff>
      <xdr:row>29</xdr:row>
      <xdr:rowOff>0</xdr:rowOff>
    </xdr:to>
    <xdr:graphicFrame macro="">
      <xdr:nvGraphicFramePr>
        <xdr:cNvPr id="5" name="图表 4">
          <a:extLst>
            <a:ext uri="{FF2B5EF4-FFF2-40B4-BE49-F238E27FC236}">
              <a16:creationId xmlns:a16="http://schemas.microsoft.com/office/drawing/2014/main" id="{1FECA062-C114-4FF6-AC18-89D525D9D8C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4761</xdr:colOff>
      <xdr:row>2</xdr:row>
      <xdr:rowOff>0</xdr:rowOff>
    </xdr:from>
    <xdr:to>
      <xdr:col>17</xdr:col>
      <xdr:colOff>0</xdr:colOff>
      <xdr:row>15</xdr:row>
      <xdr:rowOff>123825</xdr:rowOff>
    </xdr:to>
    <xdr:graphicFrame macro="">
      <xdr:nvGraphicFramePr>
        <xdr:cNvPr id="6" name="图表 5">
          <a:extLst>
            <a:ext uri="{FF2B5EF4-FFF2-40B4-BE49-F238E27FC236}">
              <a16:creationId xmlns:a16="http://schemas.microsoft.com/office/drawing/2014/main" id="{9718DD65-C9A5-4F15-8551-C42A1E1B407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71437</xdr:colOff>
      <xdr:row>16</xdr:row>
      <xdr:rowOff>9525</xdr:rowOff>
    </xdr:from>
    <xdr:to>
      <xdr:col>13</xdr:col>
      <xdr:colOff>9525</xdr:colOff>
      <xdr:row>29</xdr:row>
      <xdr:rowOff>0</xdr:rowOff>
    </xdr:to>
    <xdr:graphicFrame macro="">
      <xdr:nvGraphicFramePr>
        <xdr:cNvPr id="7" name="图表 6">
          <a:extLst>
            <a:ext uri="{FF2B5EF4-FFF2-40B4-BE49-F238E27FC236}">
              <a16:creationId xmlns:a16="http://schemas.microsoft.com/office/drawing/2014/main" id="{1DF9CA14-0FC7-4793-B2CA-35DFB5E1389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38100</xdr:colOff>
      <xdr:row>15</xdr:row>
      <xdr:rowOff>190499</xdr:rowOff>
    </xdr:from>
    <xdr:to>
      <xdr:col>17</xdr:col>
      <xdr:colOff>9525</xdr:colOff>
      <xdr:row>28</xdr:row>
      <xdr:rowOff>190499</xdr:rowOff>
    </xdr:to>
    <xdr:graphicFrame macro="">
      <xdr:nvGraphicFramePr>
        <xdr:cNvPr id="8" name="图表 7">
          <a:extLst>
            <a:ext uri="{FF2B5EF4-FFF2-40B4-BE49-F238E27FC236}">
              <a16:creationId xmlns:a16="http://schemas.microsoft.com/office/drawing/2014/main" id="{570643DB-C64B-44D9-8DD3-8F9B3550927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185736</xdr:colOff>
      <xdr:row>29</xdr:row>
      <xdr:rowOff>219074</xdr:rowOff>
    </xdr:from>
    <xdr:to>
      <xdr:col>8</xdr:col>
      <xdr:colOff>781049</xdr:colOff>
      <xdr:row>42</xdr:row>
      <xdr:rowOff>219074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9" name="图表 8">
              <a:extLst>
                <a:ext uri="{FF2B5EF4-FFF2-40B4-BE49-F238E27FC236}">
                  <a16:creationId xmlns:a16="http://schemas.microsoft.com/office/drawing/2014/main" id="{171D8CA0-C0C7-4CCD-B44E-AEE12D2842CB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5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576511" y="6572249"/>
              <a:ext cx="4500563" cy="28479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zh-CN" altLang="en-US" sz="1100"/>
                <a:t>此图表在您的 Excel 版本中不可用。
编辑此形状或将此工作簿转换为其他文件格式将永久破坏图表。</a:t>
              </a:r>
            </a:p>
          </xdr:txBody>
        </xdr:sp>
      </mc:Fallback>
    </mc:AlternateContent>
    <xdr:clientData/>
  </xdr:twoCellAnchor>
  <xdr:twoCellAnchor>
    <xdr:from>
      <xdr:col>2</xdr:col>
      <xdr:colOff>9525</xdr:colOff>
      <xdr:row>37</xdr:row>
      <xdr:rowOff>76200</xdr:rowOff>
    </xdr:from>
    <xdr:to>
      <xdr:col>3</xdr:col>
      <xdr:colOff>38100</xdr:colOff>
      <xdr:row>40</xdr:row>
      <xdr:rowOff>47625</xdr:rowOff>
    </xdr:to>
    <xdr:sp macro="" textlink="">
      <xdr:nvSpPr>
        <xdr:cNvPr id="10" name="箭头: 右 9">
          <a:extLst>
            <a:ext uri="{FF2B5EF4-FFF2-40B4-BE49-F238E27FC236}">
              <a16:creationId xmlns:a16="http://schemas.microsoft.com/office/drawing/2014/main" id="{BBD1DF08-53CC-4E26-A8D6-E6088B4F7C8A}"/>
            </a:ext>
          </a:extLst>
        </xdr:cNvPr>
        <xdr:cNvSpPr/>
      </xdr:nvSpPr>
      <xdr:spPr>
        <a:xfrm>
          <a:off x="1619250" y="8181975"/>
          <a:ext cx="809625" cy="628650"/>
        </a:xfrm>
        <a:prstGeom prst="rightArrow">
          <a:avLst/>
        </a:prstGeom>
        <a:noFill/>
        <a:ln w="3175">
          <a:solidFill>
            <a:schemeClr val="accent2">
              <a:alpha val="96000"/>
            </a:schemeClr>
          </a:solidFill>
        </a:ln>
        <a:effectLst>
          <a:glow rad="50800">
            <a:schemeClr val="accent2">
              <a:alpha val="40000"/>
            </a:schemeClr>
          </a:glo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10</xdr:col>
      <xdr:colOff>0</xdr:colOff>
      <xdr:row>33</xdr:row>
      <xdr:rowOff>0</xdr:rowOff>
    </xdr:from>
    <xdr:to>
      <xdr:col>17</xdr:col>
      <xdr:colOff>4762</xdr:colOff>
      <xdr:row>42</xdr:row>
      <xdr:rowOff>209550</xdr:rowOff>
    </xdr:to>
    <xdr:graphicFrame macro="">
      <xdr:nvGraphicFramePr>
        <xdr:cNvPr id="11" name="图表 10">
          <a:extLst>
            <a:ext uri="{FF2B5EF4-FFF2-40B4-BE49-F238E27FC236}">
              <a16:creationId xmlns:a16="http://schemas.microsoft.com/office/drawing/2014/main" id="{9E21AF93-883A-4A44-8CE1-EABC28CDD71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15</xdr:col>
      <xdr:colOff>714375</xdr:colOff>
      <xdr:row>1</xdr:row>
      <xdr:rowOff>76200</xdr:rowOff>
    </xdr:from>
    <xdr:to>
      <xdr:col>16</xdr:col>
      <xdr:colOff>161925</xdr:colOff>
      <xdr:row>1</xdr:row>
      <xdr:rowOff>285750</xdr:rowOff>
    </xdr:to>
    <xdr:sp macro="" textlink="">
      <xdr:nvSpPr>
        <xdr:cNvPr id="13" name="椭圆 12">
          <a:extLst>
            <a:ext uri="{FF2B5EF4-FFF2-40B4-BE49-F238E27FC236}">
              <a16:creationId xmlns:a16="http://schemas.microsoft.com/office/drawing/2014/main" id="{5220EA83-8BBE-43E5-BB0F-845E7C59143A}"/>
            </a:ext>
          </a:extLst>
        </xdr:cNvPr>
        <xdr:cNvSpPr/>
      </xdr:nvSpPr>
      <xdr:spPr>
        <a:xfrm>
          <a:off x="11972925" y="295275"/>
          <a:ext cx="228600" cy="209550"/>
        </a:xfrm>
        <a:prstGeom prst="ellipse">
          <a:avLst/>
        </a:prstGeom>
        <a:solidFill>
          <a:schemeClr val="accent1">
            <a:lumMod val="75000"/>
          </a:schemeClr>
        </a:solidFill>
        <a:ln>
          <a:noFill/>
        </a:ln>
        <a:effectLst>
          <a:glow rad="177800">
            <a:schemeClr val="accent2">
              <a:alpha val="40000"/>
            </a:schemeClr>
          </a:glo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17</xdr:col>
      <xdr:colOff>390525</xdr:colOff>
      <xdr:row>7</xdr:row>
      <xdr:rowOff>171450</xdr:rowOff>
    </xdr:from>
    <xdr:to>
      <xdr:col>17</xdr:col>
      <xdr:colOff>619125</xdr:colOff>
      <xdr:row>9</xdr:row>
      <xdr:rowOff>0</xdr:rowOff>
    </xdr:to>
    <xdr:sp macro="" textlink="">
      <xdr:nvSpPr>
        <xdr:cNvPr id="19" name="椭圆 18">
          <a:extLst>
            <a:ext uri="{FF2B5EF4-FFF2-40B4-BE49-F238E27FC236}">
              <a16:creationId xmlns:a16="http://schemas.microsoft.com/office/drawing/2014/main" id="{06D7F62B-631C-4DF4-BF99-823442D85538}"/>
            </a:ext>
          </a:extLst>
        </xdr:cNvPr>
        <xdr:cNvSpPr/>
      </xdr:nvSpPr>
      <xdr:spPr>
        <a:xfrm>
          <a:off x="13211175" y="1819275"/>
          <a:ext cx="228600" cy="209550"/>
        </a:xfrm>
        <a:prstGeom prst="ellipse">
          <a:avLst/>
        </a:prstGeom>
        <a:solidFill>
          <a:schemeClr val="accent1">
            <a:lumMod val="75000"/>
            <a:alpha val="55000"/>
          </a:schemeClr>
        </a:solidFill>
        <a:ln>
          <a:noFill/>
        </a:ln>
        <a:effectLst>
          <a:glow rad="177800">
            <a:schemeClr val="accent2">
              <a:alpha val="40000"/>
            </a:schemeClr>
          </a:glo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16</xdr:col>
      <xdr:colOff>771525</xdr:colOff>
      <xdr:row>11</xdr:row>
      <xdr:rowOff>19049</xdr:rowOff>
    </xdr:from>
    <xdr:to>
      <xdr:col>17</xdr:col>
      <xdr:colOff>542925</xdr:colOff>
      <xdr:row>13</xdr:row>
      <xdr:rowOff>161924</xdr:rowOff>
    </xdr:to>
    <xdr:sp macro="" textlink="">
      <xdr:nvSpPr>
        <xdr:cNvPr id="20" name="椭圆 19">
          <a:extLst>
            <a:ext uri="{FF2B5EF4-FFF2-40B4-BE49-F238E27FC236}">
              <a16:creationId xmlns:a16="http://schemas.microsoft.com/office/drawing/2014/main" id="{7F7AD8F2-53BC-4DB6-8BAF-171CE9D29331}"/>
            </a:ext>
          </a:extLst>
        </xdr:cNvPr>
        <xdr:cNvSpPr/>
      </xdr:nvSpPr>
      <xdr:spPr>
        <a:xfrm>
          <a:off x="12811125" y="2428874"/>
          <a:ext cx="552450" cy="523875"/>
        </a:xfrm>
        <a:prstGeom prst="ellipse">
          <a:avLst/>
        </a:prstGeom>
        <a:solidFill>
          <a:schemeClr val="bg2">
            <a:lumMod val="25000"/>
            <a:alpha val="36000"/>
          </a:schemeClr>
        </a:solidFill>
        <a:ln>
          <a:noFill/>
        </a:ln>
        <a:effectLst>
          <a:glow rad="177800">
            <a:schemeClr val="accent2">
              <a:alpha val="40000"/>
            </a:schemeClr>
          </a:glo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0</xdr:col>
      <xdr:colOff>619125</xdr:colOff>
      <xdr:row>7</xdr:row>
      <xdr:rowOff>161925</xdr:rowOff>
    </xdr:from>
    <xdr:to>
      <xdr:col>1</xdr:col>
      <xdr:colOff>19050</xdr:colOff>
      <xdr:row>8</xdr:row>
      <xdr:rowOff>180975</xdr:rowOff>
    </xdr:to>
    <xdr:sp macro="" textlink="">
      <xdr:nvSpPr>
        <xdr:cNvPr id="22" name="椭圆 21">
          <a:extLst>
            <a:ext uri="{FF2B5EF4-FFF2-40B4-BE49-F238E27FC236}">
              <a16:creationId xmlns:a16="http://schemas.microsoft.com/office/drawing/2014/main" id="{D7DBB24C-3107-4DEA-A23D-16175139369A}"/>
            </a:ext>
          </a:extLst>
        </xdr:cNvPr>
        <xdr:cNvSpPr/>
      </xdr:nvSpPr>
      <xdr:spPr>
        <a:xfrm>
          <a:off x="619125" y="1809750"/>
          <a:ext cx="228600" cy="209550"/>
        </a:xfrm>
        <a:prstGeom prst="ellipse">
          <a:avLst/>
        </a:prstGeom>
        <a:solidFill>
          <a:schemeClr val="accent1">
            <a:lumMod val="75000"/>
          </a:schemeClr>
        </a:solidFill>
        <a:ln>
          <a:noFill/>
        </a:ln>
        <a:effectLst>
          <a:glow rad="177800">
            <a:schemeClr val="accent2">
              <a:alpha val="40000"/>
            </a:schemeClr>
          </a:glo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16</xdr:col>
      <xdr:colOff>381000</xdr:colOff>
      <xdr:row>1</xdr:row>
      <xdr:rowOff>0</xdr:rowOff>
    </xdr:from>
    <xdr:to>
      <xdr:col>16</xdr:col>
      <xdr:colOff>476250</xdr:colOff>
      <xdr:row>1</xdr:row>
      <xdr:rowOff>76200</xdr:rowOff>
    </xdr:to>
    <xdr:sp macro="" textlink="">
      <xdr:nvSpPr>
        <xdr:cNvPr id="23" name="椭圆 22">
          <a:extLst>
            <a:ext uri="{FF2B5EF4-FFF2-40B4-BE49-F238E27FC236}">
              <a16:creationId xmlns:a16="http://schemas.microsoft.com/office/drawing/2014/main" id="{23D77F1B-7E79-44E2-88B2-DDC29E123EEF}"/>
            </a:ext>
          </a:extLst>
        </xdr:cNvPr>
        <xdr:cNvSpPr/>
      </xdr:nvSpPr>
      <xdr:spPr>
        <a:xfrm>
          <a:off x="12420600" y="219075"/>
          <a:ext cx="95250" cy="76200"/>
        </a:xfrm>
        <a:prstGeom prst="ellipse">
          <a:avLst/>
        </a:prstGeom>
        <a:solidFill>
          <a:schemeClr val="accent4">
            <a:lumMod val="50000"/>
            <a:alpha val="31000"/>
          </a:schemeClr>
        </a:solidFill>
        <a:ln>
          <a:noFill/>
        </a:ln>
        <a:effectLst>
          <a:glow rad="177800">
            <a:schemeClr val="accent4">
              <a:alpha val="40000"/>
            </a:schemeClr>
          </a:glo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1</xdr:col>
      <xdr:colOff>228600</xdr:colOff>
      <xdr:row>8</xdr:row>
      <xdr:rowOff>180975</xdr:rowOff>
    </xdr:from>
    <xdr:to>
      <xdr:col>1</xdr:col>
      <xdr:colOff>323850</xdr:colOff>
      <xdr:row>9</xdr:row>
      <xdr:rowOff>66675</xdr:rowOff>
    </xdr:to>
    <xdr:sp macro="" textlink="">
      <xdr:nvSpPr>
        <xdr:cNvPr id="24" name="椭圆 23">
          <a:extLst>
            <a:ext uri="{FF2B5EF4-FFF2-40B4-BE49-F238E27FC236}">
              <a16:creationId xmlns:a16="http://schemas.microsoft.com/office/drawing/2014/main" id="{6D348ECA-D79B-4DF3-9BF8-7AD10F2A35D1}"/>
            </a:ext>
          </a:extLst>
        </xdr:cNvPr>
        <xdr:cNvSpPr/>
      </xdr:nvSpPr>
      <xdr:spPr>
        <a:xfrm>
          <a:off x="1057275" y="2019300"/>
          <a:ext cx="95250" cy="76200"/>
        </a:xfrm>
        <a:prstGeom prst="ellipse">
          <a:avLst/>
        </a:prstGeom>
        <a:solidFill>
          <a:schemeClr val="accent3">
            <a:lumMod val="75000"/>
            <a:alpha val="47000"/>
          </a:schemeClr>
        </a:solidFill>
        <a:ln>
          <a:noFill/>
        </a:ln>
        <a:effectLst>
          <a:glow rad="177800">
            <a:schemeClr val="accent3">
              <a:alpha val="40000"/>
            </a:schemeClr>
          </a:glo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8</xdr:col>
      <xdr:colOff>504824</xdr:colOff>
      <xdr:row>28</xdr:row>
      <xdr:rowOff>47625</xdr:rowOff>
    </xdr:from>
    <xdr:to>
      <xdr:col>9</xdr:col>
      <xdr:colOff>228599</xdr:colOff>
      <xdr:row>30</xdr:row>
      <xdr:rowOff>171450</xdr:rowOff>
    </xdr:to>
    <xdr:sp macro="" textlink="">
      <xdr:nvSpPr>
        <xdr:cNvPr id="25" name="椭圆 24">
          <a:extLst>
            <a:ext uri="{FF2B5EF4-FFF2-40B4-BE49-F238E27FC236}">
              <a16:creationId xmlns:a16="http://schemas.microsoft.com/office/drawing/2014/main" id="{C8470430-78EC-4B1E-B5B6-B15E776C3211}"/>
            </a:ext>
          </a:extLst>
        </xdr:cNvPr>
        <xdr:cNvSpPr/>
      </xdr:nvSpPr>
      <xdr:spPr>
        <a:xfrm>
          <a:off x="6800849" y="5695950"/>
          <a:ext cx="504825" cy="504825"/>
        </a:xfrm>
        <a:prstGeom prst="ellipse">
          <a:avLst/>
        </a:prstGeom>
        <a:solidFill>
          <a:schemeClr val="accent3">
            <a:lumMod val="75000"/>
            <a:alpha val="36000"/>
          </a:schemeClr>
        </a:solidFill>
        <a:ln>
          <a:noFill/>
        </a:ln>
        <a:effectLst>
          <a:glow rad="177800">
            <a:schemeClr val="accent3">
              <a:lumMod val="60000"/>
              <a:lumOff val="40000"/>
              <a:alpha val="40000"/>
            </a:schemeClr>
          </a:glo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8</xdr:col>
      <xdr:colOff>133349</xdr:colOff>
      <xdr:row>28</xdr:row>
      <xdr:rowOff>38100</xdr:rowOff>
    </xdr:from>
    <xdr:to>
      <xdr:col>8</xdr:col>
      <xdr:colOff>361949</xdr:colOff>
      <xdr:row>29</xdr:row>
      <xdr:rowOff>57150</xdr:rowOff>
    </xdr:to>
    <xdr:sp macro="" textlink="">
      <xdr:nvSpPr>
        <xdr:cNvPr id="26" name="椭圆 25">
          <a:extLst>
            <a:ext uri="{FF2B5EF4-FFF2-40B4-BE49-F238E27FC236}">
              <a16:creationId xmlns:a16="http://schemas.microsoft.com/office/drawing/2014/main" id="{736BC35F-FB7B-4508-80BC-1556F4C964A3}"/>
            </a:ext>
          </a:extLst>
        </xdr:cNvPr>
        <xdr:cNvSpPr/>
      </xdr:nvSpPr>
      <xdr:spPr>
        <a:xfrm>
          <a:off x="6429374" y="5686425"/>
          <a:ext cx="228600" cy="209550"/>
        </a:xfrm>
        <a:prstGeom prst="ellipse">
          <a:avLst/>
        </a:prstGeom>
        <a:solidFill>
          <a:schemeClr val="accent1">
            <a:lumMod val="75000"/>
            <a:alpha val="55000"/>
          </a:schemeClr>
        </a:solidFill>
        <a:ln>
          <a:noFill/>
        </a:ln>
        <a:effectLst>
          <a:glow rad="177800">
            <a:schemeClr val="accent2">
              <a:alpha val="40000"/>
            </a:schemeClr>
          </a:glo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1</xdr:col>
      <xdr:colOff>504825</xdr:colOff>
      <xdr:row>1</xdr:row>
      <xdr:rowOff>0</xdr:rowOff>
    </xdr:from>
    <xdr:to>
      <xdr:col>1</xdr:col>
      <xdr:colOff>733425</xdr:colOff>
      <xdr:row>1</xdr:row>
      <xdr:rowOff>209550</xdr:rowOff>
    </xdr:to>
    <xdr:sp macro="" textlink="">
      <xdr:nvSpPr>
        <xdr:cNvPr id="27" name="椭圆 26">
          <a:extLst>
            <a:ext uri="{FF2B5EF4-FFF2-40B4-BE49-F238E27FC236}">
              <a16:creationId xmlns:a16="http://schemas.microsoft.com/office/drawing/2014/main" id="{6570DEA3-19CC-4296-AB12-4C289349277B}"/>
            </a:ext>
          </a:extLst>
        </xdr:cNvPr>
        <xdr:cNvSpPr/>
      </xdr:nvSpPr>
      <xdr:spPr>
        <a:xfrm>
          <a:off x="1333500" y="219075"/>
          <a:ext cx="228600" cy="209550"/>
        </a:xfrm>
        <a:prstGeom prst="ellipse">
          <a:avLst/>
        </a:prstGeom>
        <a:solidFill>
          <a:schemeClr val="accent1">
            <a:lumMod val="75000"/>
            <a:alpha val="55000"/>
          </a:schemeClr>
        </a:solidFill>
        <a:ln>
          <a:noFill/>
        </a:ln>
        <a:effectLst>
          <a:glow rad="177800">
            <a:schemeClr val="accent2">
              <a:alpha val="40000"/>
            </a:schemeClr>
          </a:glo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1</xdr:col>
      <xdr:colOff>0</xdr:colOff>
      <xdr:row>1</xdr:row>
      <xdr:rowOff>314324</xdr:rowOff>
    </xdr:from>
    <xdr:to>
      <xdr:col>1</xdr:col>
      <xdr:colOff>552450</xdr:colOff>
      <xdr:row>3</xdr:row>
      <xdr:rowOff>171449</xdr:rowOff>
    </xdr:to>
    <xdr:sp macro="" textlink="">
      <xdr:nvSpPr>
        <xdr:cNvPr id="28" name="椭圆 27">
          <a:extLst>
            <a:ext uri="{FF2B5EF4-FFF2-40B4-BE49-F238E27FC236}">
              <a16:creationId xmlns:a16="http://schemas.microsoft.com/office/drawing/2014/main" id="{C4F370FE-190D-4499-A20F-4F20FD8E682B}"/>
            </a:ext>
          </a:extLst>
        </xdr:cNvPr>
        <xdr:cNvSpPr/>
      </xdr:nvSpPr>
      <xdr:spPr>
        <a:xfrm>
          <a:off x="828675" y="533399"/>
          <a:ext cx="552450" cy="523875"/>
        </a:xfrm>
        <a:prstGeom prst="ellipse">
          <a:avLst/>
        </a:prstGeom>
        <a:solidFill>
          <a:schemeClr val="accent2">
            <a:lumMod val="75000"/>
            <a:alpha val="36000"/>
          </a:schemeClr>
        </a:solidFill>
        <a:ln>
          <a:noFill/>
        </a:ln>
        <a:effectLst>
          <a:glow rad="177800">
            <a:schemeClr val="accent2">
              <a:alpha val="40000"/>
            </a:schemeClr>
          </a:glo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2</xdr:col>
      <xdr:colOff>0</xdr:colOff>
      <xdr:row>43</xdr:row>
      <xdr:rowOff>0</xdr:rowOff>
    </xdr:from>
    <xdr:to>
      <xdr:col>2</xdr:col>
      <xdr:colOff>95250</xdr:colOff>
      <xdr:row>43</xdr:row>
      <xdr:rowOff>76200</xdr:rowOff>
    </xdr:to>
    <xdr:sp macro="" textlink="">
      <xdr:nvSpPr>
        <xdr:cNvPr id="29" name="椭圆 28">
          <a:extLst>
            <a:ext uri="{FF2B5EF4-FFF2-40B4-BE49-F238E27FC236}">
              <a16:creationId xmlns:a16="http://schemas.microsoft.com/office/drawing/2014/main" id="{09793703-B7E2-403F-BF95-2A645190689F}"/>
            </a:ext>
          </a:extLst>
        </xdr:cNvPr>
        <xdr:cNvSpPr/>
      </xdr:nvSpPr>
      <xdr:spPr>
        <a:xfrm>
          <a:off x="1609725" y="8505825"/>
          <a:ext cx="95250" cy="76200"/>
        </a:xfrm>
        <a:prstGeom prst="ellipse">
          <a:avLst/>
        </a:prstGeom>
        <a:solidFill>
          <a:schemeClr val="accent4">
            <a:lumMod val="50000"/>
            <a:alpha val="31000"/>
          </a:schemeClr>
        </a:solidFill>
        <a:ln>
          <a:noFill/>
        </a:ln>
        <a:effectLst>
          <a:glow rad="177800">
            <a:schemeClr val="accent4">
              <a:alpha val="40000"/>
            </a:schemeClr>
          </a:glo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1</xdr:col>
      <xdr:colOff>0</xdr:colOff>
      <xdr:row>38</xdr:row>
      <xdr:rowOff>0</xdr:rowOff>
    </xdr:from>
    <xdr:to>
      <xdr:col>1</xdr:col>
      <xdr:colOff>552450</xdr:colOff>
      <xdr:row>40</xdr:row>
      <xdr:rowOff>142875</xdr:rowOff>
    </xdr:to>
    <xdr:sp macro="" textlink="">
      <xdr:nvSpPr>
        <xdr:cNvPr id="30" name="椭圆 29">
          <a:extLst>
            <a:ext uri="{FF2B5EF4-FFF2-40B4-BE49-F238E27FC236}">
              <a16:creationId xmlns:a16="http://schemas.microsoft.com/office/drawing/2014/main" id="{38E6C39F-7428-4DA3-A74F-A15863ABE669}"/>
            </a:ext>
          </a:extLst>
        </xdr:cNvPr>
        <xdr:cNvSpPr/>
      </xdr:nvSpPr>
      <xdr:spPr>
        <a:xfrm>
          <a:off x="828675" y="7553325"/>
          <a:ext cx="552450" cy="523875"/>
        </a:xfrm>
        <a:prstGeom prst="ellipse">
          <a:avLst/>
        </a:prstGeom>
        <a:solidFill>
          <a:schemeClr val="bg2">
            <a:lumMod val="25000"/>
            <a:alpha val="36000"/>
          </a:schemeClr>
        </a:solidFill>
        <a:ln>
          <a:noFill/>
        </a:ln>
        <a:effectLst>
          <a:glow rad="177800">
            <a:schemeClr val="accent2">
              <a:alpha val="40000"/>
            </a:schemeClr>
          </a:glo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1</xdr:col>
      <xdr:colOff>666750</xdr:colOff>
      <xdr:row>39</xdr:row>
      <xdr:rowOff>47625</xdr:rowOff>
    </xdr:from>
    <xdr:to>
      <xdr:col>2</xdr:col>
      <xdr:colOff>361950</xdr:colOff>
      <xdr:row>41</xdr:row>
      <xdr:rowOff>171450</xdr:rowOff>
    </xdr:to>
    <xdr:sp macro="" textlink="">
      <xdr:nvSpPr>
        <xdr:cNvPr id="31" name="椭圆 30">
          <a:extLst>
            <a:ext uri="{FF2B5EF4-FFF2-40B4-BE49-F238E27FC236}">
              <a16:creationId xmlns:a16="http://schemas.microsoft.com/office/drawing/2014/main" id="{52CA9422-655C-44E8-BF85-0093D06AC642}"/>
            </a:ext>
          </a:extLst>
        </xdr:cNvPr>
        <xdr:cNvSpPr/>
      </xdr:nvSpPr>
      <xdr:spPr>
        <a:xfrm>
          <a:off x="1495425" y="7791450"/>
          <a:ext cx="476250" cy="504825"/>
        </a:xfrm>
        <a:prstGeom prst="ellipse">
          <a:avLst/>
        </a:prstGeom>
        <a:solidFill>
          <a:schemeClr val="accent3">
            <a:lumMod val="75000"/>
            <a:alpha val="36000"/>
          </a:schemeClr>
        </a:solidFill>
        <a:ln>
          <a:noFill/>
        </a:ln>
        <a:effectLst>
          <a:glow rad="177800">
            <a:schemeClr val="accent3">
              <a:lumMod val="60000"/>
              <a:lumOff val="40000"/>
              <a:alpha val="40000"/>
            </a:schemeClr>
          </a:glo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画廊">
  <a:themeElements>
    <a:clrScheme name="蓝色​​">
      <a:dk1>
        <a:sysClr val="windowText" lastClr="000000"/>
      </a:dk1>
      <a:lt1>
        <a:sysClr val="window" lastClr="FFFFFF"/>
      </a:lt1>
      <a:dk2>
        <a:srgbClr val="17406D"/>
      </a:dk2>
      <a:lt2>
        <a:srgbClr val="DBEF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F49100"/>
      </a:hlink>
      <a:folHlink>
        <a:srgbClr val="85DFD0"/>
      </a:folHlink>
    </a:clrScheme>
    <a:fontScheme name="画廊">
      <a:majorFont>
        <a:latin typeface="Gill Sans MT" panose="020B0502020104020203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Gill Sans MT" panose="020B0502020104020203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画廊">
      <a:fillStyleLst>
        <a:solidFill>
          <a:schemeClr val="phClr"/>
        </a:solidFill>
        <a:gradFill rotWithShape="1">
          <a:gsLst>
            <a:gs pos="0">
              <a:schemeClr val="phClr">
                <a:tint val="54000"/>
                <a:alpha val="100000"/>
                <a:satMod val="105000"/>
                <a:lumMod val="110000"/>
              </a:schemeClr>
            </a:gs>
            <a:gs pos="100000">
              <a:schemeClr val="phClr">
                <a:tint val="78000"/>
                <a:alpha val="92000"/>
                <a:satMod val="109000"/>
                <a:lum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satMod val="110000"/>
                <a:lumMod val="104000"/>
              </a:schemeClr>
            </a:gs>
            <a:gs pos="69000">
              <a:schemeClr val="phClr">
                <a:shade val="88000"/>
                <a:satMod val="130000"/>
                <a:lumMod val="92000"/>
              </a:schemeClr>
            </a:gs>
            <a:gs pos="100000">
              <a:schemeClr val="phClr">
                <a:shade val="78000"/>
                <a:satMod val="130000"/>
                <a:lumMod val="92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2225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0800" dist="50800" dir="5400000" sx="96000" sy="96000" rotWithShape="0">
              <a:srgbClr val="000000">
                <a:alpha val="48000"/>
              </a:srgbClr>
            </a:outerShdw>
          </a:effectLst>
          <a:scene3d>
            <a:camera prst="orthographicFront">
              <a:rot lat="0" lon="0" rev="0"/>
            </a:camera>
            <a:lightRig rig="balanced" dir="t">
              <a:rot lat="0" lon="0" rev="1080000"/>
            </a:lightRig>
          </a:scene3d>
          <a:sp3d>
            <a:bevelT w="38100" h="12700" prst="softRound"/>
          </a:sp3d>
        </a:effectStyle>
      </a:effectStyleLst>
      <a:bgFillStyleLst>
        <a:solidFill>
          <a:schemeClr val="phClr"/>
        </a:solidFill>
        <a:solidFill>
          <a:schemeClr val="phClr"/>
        </a:solidFill>
        <a:gradFill rotWithShape="1">
          <a:gsLst>
            <a:gs pos="0">
              <a:schemeClr val="phClr">
                <a:tint val="94000"/>
                <a:satMod val="80000"/>
                <a:lumMod val="106000"/>
              </a:schemeClr>
            </a:gs>
            <a:gs pos="100000">
              <a:schemeClr val="phClr">
                <a:shade val="8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Gallery" id="{BBFCD31E-59A1-489D-B089-A3EAD7CAE12E}" vid="{F5E91637-A7B6-4E27-B710-77DA7014EE1E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Q44"/>
  <sheetViews>
    <sheetView tabSelected="1" zoomScaleNormal="100" workbookViewId="0">
      <selection activeCell="T12" sqref="T12"/>
    </sheetView>
  </sheetViews>
  <sheetFormatPr defaultColWidth="10.875" defaultRowHeight="17.25" customHeight="1" x14ac:dyDescent="0.2"/>
  <cols>
    <col min="1" max="1" width="10.875" style="1"/>
    <col min="2" max="9" width="10.25" style="1" customWidth="1"/>
    <col min="10" max="10" width="3.625" style="1" customWidth="1"/>
    <col min="11" max="22" width="10.25" style="1" customWidth="1"/>
    <col min="23" max="16384" width="10.875" style="1"/>
  </cols>
  <sheetData>
    <row r="2" spans="2:17" ht="35.25" customHeight="1" x14ac:dyDescent="0.2">
      <c r="B2" s="22" t="s">
        <v>17</v>
      </c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</row>
    <row r="3" spans="2:17" ht="17.25" customHeight="1" x14ac:dyDescent="0.2">
      <c r="B3" s="2" t="s">
        <v>11</v>
      </c>
      <c r="C3" s="2"/>
      <c r="D3" s="2"/>
      <c r="E3" s="2"/>
      <c r="F3" s="2"/>
      <c r="G3" s="2"/>
      <c r="H3" s="2"/>
      <c r="I3" s="2"/>
    </row>
    <row r="4" spans="2:17" ht="15" customHeight="1" x14ac:dyDescent="0.2">
      <c r="B4" s="17"/>
      <c r="C4" s="17" t="s">
        <v>1</v>
      </c>
      <c r="D4" s="17" t="s">
        <v>0</v>
      </c>
      <c r="E4" s="17" t="s">
        <v>2</v>
      </c>
      <c r="F4" s="17" t="s">
        <v>3</v>
      </c>
      <c r="G4" s="17" t="s">
        <v>4</v>
      </c>
      <c r="H4" s="17" t="s">
        <v>5</v>
      </c>
      <c r="I4" s="17" t="s">
        <v>7</v>
      </c>
    </row>
    <row r="5" spans="2:17" ht="15" customHeight="1" x14ac:dyDescent="0.2">
      <c r="B5" s="8" t="s">
        <v>8</v>
      </c>
      <c r="C5" s="8">
        <v>44</v>
      </c>
      <c r="D5" s="8">
        <v>27</v>
      </c>
      <c r="E5" s="8">
        <v>41</v>
      </c>
      <c r="F5" s="8">
        <v>27</v>
      </c>
      <c r="G5" s="8">
        <v>36</v>
      </c>
      <c r="H5" s="8">
        <v>25</v>
      </c>
      <c r="I5" s="9">
        <f>SUM(C5:D5)/200</f>
        <v>0.35499999999999998</v>
      </c>
    </row>
    <row r="6" spans="2:17" ht="15" customHeight="1" x14ac:dyDescent="0.2">
      <c r="B6" s="17" t="s">
        <v>6</v>
      </c>
      <c r="C6" s="17">
        <v>42</v>
      </c>
      <c r="D6" s="17">
        <v>34</v>
      </c>
      <c r="E6" s="17">
        <v>51</v>
      </c>
      <c r="F6" s="17">
        <v>43</v>
      </c>
      <c r="G6" s="17">
        <v>19</v>
      </c>
      <c r="H6" s="17">
        <v>11</v>
      </c>
      <c r="I6" s="18">
        <f t="shared" ref="I6:I8" si="0">SUM(C6:D6)/200</f>
        <v>0.38</v>
      </c>
    </row>
    <row r="7" spans="2:17" ht="15" customHeight="1" x14ac:dyDescent="0.2">
      <c r="B7" s="8" t="s">
        <v>9</v>
      </c>
      <c r="C7" s="8">
        <v>49</v>
      </c>
      <c r="D7" s="8">
        <v>26</v>
      </c>
      <c r="E7" s="8">
        <v>38</v>
      </c>
      <c r="F7" s="8">
        <v>25</v>
      </c>
      <c r="G7" s="8">
        <v>33</v>
      </c>
      <c r="H7" s="8">
        <v>29</v>
      </c>
      <c r="I7" s="10">
        <f t="shared" si="0"/>
        <v>0.375</v>
      </c>
    </row>
    <row r="8" spans="2:17" ht="15" customHeight="1" x14ac:dyDescent="0.2">
      <c r="B8" s="17" t="s">
        <v>12</v>
      </c>
      <c r="C8" s="17">
        <f>SUM(C5:C7)</f>
        <v>135</v>
      </c>
      <c r="D8" s="17">
        <f>SUM(D5:D7)</f>
        <v>87</v>
      </c>
      <c r="E8" s="17">
        <f>SUM(E5:E7)</f>
        <v>130</v>
      </c>
      <c r="F8" s="17">
        <f>SUM(F5:F7)</f>
        <v>95</v>
      </c>
      <c r="G8" s="17">
        <f>SUM(G5:G7)</f>
        <v>88</v>
      </c>
      <c r="H8" s="17">
        <f>SUM(H5:H7)</f>
        <v>65</v>
      </c>
      <c r="I8" s="19">
        <f t="shared" si="0"/>
        <v>1.1100000000000001</v>
      </c>
    </row>
    <row r="9" spans="2:17" ht="15" customHeight="1" x14ac:dyDescent="0.2"/>
    <row r="10" spans="2:17" ht="15" customHeight="1" x14ac:dyDescent="0.2">
      <c r="B10" s="2" t="s">
        <v>13</v>
      </c>
      <c r="C10" s="2"/>
      <c r="D10" s="2"/>
      <c r="E10" s="2"/>
      <c r="F10" s="2"/>
      <c r="G10" s="2"/>
      <c r="H10" s="2"/>
      <c r="I10" s="2"/>
    </row>
    <row r="11" spans="2:17" ht="15" customHeight="1" x14ac:dyDescent="0.2">
      <c r="B11" s="20"/>
      <c r="C11" s="20" t="s">
        <v>1</v>
      </c>
      <c r="D11" s="20" t="s">
        <v>0</v>
      </c>
      <c r="E11" s="20" t="s">
        <v>2</v>
      </c>
      <c r="F11" s="20" t="s">
        <v>3</v>
      </c>
      <c r="G11" s="20" t="s">
        <v>4</v>
      </c>
      <c r="H11" s="20" t="s">
        <v>5</v>
      </c>
      <c r="I11" s="20" t="s">
        <v>7</v>
      </c>
    </row>
    <row r="12" spans="2:17" ht="15" customHeight="1" x14ac:dyDescent="0.2">
      <c r="B12" s="5" t="s">
        <v>14</v>
      </c>
      <c r="C12" s="5">
        <v>31</v>
      </c>
      <c r="D12" s="5">
        <v>29</v>
      </c>
      <c r="E12" s="5">
        <v>46</v>
      </c>
      <c r="F12" s="5">
        <v>27</v>
      </c>
      <c r="G12" s="5">
        <v>36</v>
      </c>
      <c r="H12" s="5">
        <v>31</v>
      </c>
      <c r="I12" s="6">
        <f>SUM(C12:D12)/200</f>
        <v>0.3</v>
      </c>
    </row>
    <row r="13" spans="2:17" ht="15" customHeight="1" x14ac:dyDescent="0.2">
      <c r="B13" s="20" t="s">
        <v>15</v>
      </c>
      <c r="C13" s="20">
        <v>25</v>
      </c>
      <c r="D13" s="20">
        <v>38</v>
      </c>
      <c r="E13" s="20">
        <v>51</v>
      </c>
      <c r="F13" s="20">
        <v>39</v>
      </c>
      <c r="G13" s="20">
        <v>26</v>
      </c>
      <c r="H13" s="20">
        <v>21</v>
      </c>
      <c r="I13" s="6">
        <f t="shared" ref="I13:I15" si="1">SUM(C13:D13)/200</f>
        <v>0.315</v>
      </c>
    </row>
    <row r="14" spans="2:17" ht="15" customHeight="1" x14ac:dyDescent="0.2">
      <c r="B14" s="5" t="s">
        <v>16</v>
      </c>
      <c r="C14" s="5">
        <v>43</v>
      </c>
      <c r="D14" s="5">
        <v>31</v>
      </c>
      <c r="E14" s="5">
        <v>38</v>
      </c>
      <c r="F14" s="5">
        <v>26</v>
      </c>
      <c r="G14" s="5">
        <v>33</v>
      </c>
      <c r="H14" s="5">
        <v>29</v>
      </c>
      <c r="I14" s="7">
        <f t="shared" si="1"/>
        <v>0.37</v>
      </c>
    </row>
    <row r="15" spans="2:17" ht="15" customHeight="1" x14ac:dyDescent="0.2">
      <c r="B15" s="20" t="s">
        <v>12</v>
      </c>
      <c r="C15" s="20">
        <f>SUM(C12:C14)</f>
        <v>99</v>
      </c>
      <c r="D15" s="20">
        <f>SUM(D12:D14)</f>
        <v>98</v>
      </c>
      <c r="E15" s="20">
        <f>SUM(E12:E14)</f>
        <v>135</v>
      </c>
      <c r="F15" s="20">
        <f>SUM(F12:F14)</f>
        <v>92</v>
      </c>
      <c r="G15" s="20">
        <f>SUM(G12:G14)</f>
        <v>95</v>
      </c>
      <c r="H15" s="20">
        <f>SUM(H12:H14)</f>
        <v>81</v>
      </c>
      <c r="I15" s="21">
        <f t="shared" si="1"/>
        <v>0.98499999999999999</v>
      </c>
    </row>
    <row r="16" spans="2:17" ht="15" customHeight="1" x14ac:dyDescent="0.2"/>
    <row r="17" spans="2:17" ht="15" customHeight="1" x14ac:dyDescent="0.2"/>
    <row r="18" spans="2:17" ht="15" customHeight="1" x14ac:dyDescent="0.2"/>
    <row r="19" spans="2:17" ht="15" customHeight="1" x14ac:dyDescent="0.2"/>
    <row r="20" spans="2:17" ht="15" customHeight="1" x14ac:dyDescent="0.2"/>
    <row r="21" spans="2:17" ht="15" customHeight="1" x14ac:dyDescent="0.2"/>
    <row r="22" spans="2:17" ht="15" customHeight="1" x14ac:dyDescent="0.2"/>
    <row r="23" spans="2:17" ht="15" customHeight="1" x14ac:dyDescent="0.2"/>
    <row r="24" spans="2:17" ht="15" customHeight="1" x14ac:dyDescent="0.2"/>
    <row r="25" spans="2:17" ht="15" customHeight="1" x14ac:dyDescent="0.2"/>
    <row r="26" spans="2:17" ht="15" customHeight="1" x14ac:dyDescent="0.2"/>
    <row r="27" spans="2:17" ht="15" customHeight="1" x14ac:dyDescent="0.2"/>
    <row r="28" spans="2:17" ht="15" customHeight="1" x14ac:dyDescent="0.2"/>
    <row r="29" spans="2:17" ht="15" customHeight="1" x14ac:dyDescent="0.2"/>
    <row r="30" spans="2:17" ht="15" customHeight="1" x14ac:dyDescent="0.2"/>
    <row r="31" spans="2:17" ht="15" customHeight="1" x14ac:dyDescent="0.2">
      <c r="B31" s="13" t="s">
        <v>7</v>
      </c>
      <c r="C31" s="14"/>
      <c r="K31" s="11"/>
      <c r="L31" s="11" t="s">
        <v>1</v>
      </c>
      <c r="M31" s="11" t="s">
        <v>0</v>
      </c>
      <c r="N31" s="11" t="s">
        <v>2</v>
      </c>
      <c r="O31" s="11" t="s">
        <v>3</v>
      </c>
      <c r="P31" s="11" t="s">
        <v>4</v>
      </c>
      <c r="Q31" s="11" t="s">
        <v>5</v>
      </c>
    </row>
    <row r="32" spans="2:17" ht="15" customHeight="1" x14ac:dyDescent="0.2">
      <c r="B32" s="3" t="s">
        <v>8</v>
      </c>
      <c r="C32" s="4">
        <f>I5</f>
        <v>0.35499999999999998</v>
      </c>
      <c r="K32" s="12" t="s">
        <v>12</v>
      </c>
      <c r="L32" s="12">
        <f>C8+C15</f>
        <v>234</v>
      </c>
      <c r="M32" s="12">
        <f t="shared" ref="M32:Q32" si="2">D8+D15</f>
        <v>185</v>
      </c>
      <c r="N32" s="12">
        <f t="shared" si="2"/>
        <v>265</v>
      </c>
      <c r="O32" s="12">
        <f t="shared" si="2"/>
        <v>187</v>
      </c>
      <c r="P32" s="12">
        <f t="shared" si="2"/>
        <v>183</v>
      </c>
      <c r="Q32" s="12">
        <f>H8+H15</f>
        <v>146</v>
      </c>
    </row>
    <row r="33" spans="2:3" ht="15" customHeight="1" x14ac:dyDescent="0.2">
      <c r="B33" s="15" t="s">
        <v>6</v>
      </c>
      <c r="C33" s="16">
        <f t="shared" ref="C33:C34" si="3">I6</f>
        <v>0.38</v>
      </c>
    </row>
    <row r="34" spans="2:3" ht="15" customHeight="1" x14ac:dyDescent="0.2">
      <c r="B34" s="3" t="s">
        <v>9</v>
      </c>
      <c r="C34" s="4">
        <f t="shared" si="3"/>
        <v>0.375</v>
      </c>
    </row>
    <row r="35" spans="2:3" ht="15" customHeight="1" x14ac:dyDescent="0.2">
      <c r="B35" s="15" t="s">
        <v>10</v>
      </c>
      <c r="C35" s="16">
        <f>I12</f>
        <v>0.3</v>
      </c>
    </row>
    <row r="36" spans="2:3" ht="15" customHeight="1" x14ac:dyDescent="0.2">
      <c r="B36" s="3" t="s">
        <v>15</v>
      </c>
      <c r="C36" s="4">
        <f t="shared" ref="C36:C37" si="4">I13</f>
        <v>0.315</v>
      </c>
    </row>
    <row r="37" spans="2:3" ht="15" customHeight="1" x14ac:dyDescent="0.2">
      <c r="B37" s="15" t="s">
        <v>16</v>
      </c>
      <c r="C37" s="16">
        <f t="shared" si="4"/>
        <v>0.37</v>
      </c>
    </row>
    <row r="38" spans="2:3" ht="15" customHeight="1" x14ac:dyDescent="0.2"/>
    <row r="39" spans="2:3" ht="15" customHeight="1" x14ac:dyDescent="0.2"/>
    <row r="40" spans="2:3" ht="15" customHeight="1" x14ac:dyDescent="0.2"/>
    <row r="41" spans="2:3" ht="15" customHeight="1" x14ac:dyDescent="0.2"/>
    <row r="42" spans="2:3" ht="15" customHeight="1" x14ac:dyDescent="0.2"/>
    <row r="43" spans="2:3" ht="15" customHeight="1" x14ac:dyDescent="0.2"/>
    <row r="44" spans="2:3" ht="15" customHeight="1" x14ac:dyDescent="0.2"/>
  </sheetData>
  <mergeCells count="4">
    <mergeCell ref="B10:I10"/>
    <mergeCell ref="B31:C31"/>
    <mergeCell ref="B2:Q2"/>
    <mergeCell ref="B3:I3"/>
  </mergeCells>
  <phoneticPr fontId="1" type="noConversion"/>
  <conditionalFormatting sqref="I5 I7">
    <cfRule type="dataBar" priority="5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{47BE1742-ACF7-401F-BBFC-CE65A5CF23C8}</x14:id>
        </ext>
      </extLst>
    </cfRule>
  </conditionalFormatting>
  <conditionalFormatting sqref="I12 I14">
    <cfRule type="dataBar" priority="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{8F8356F7-8E4C-47CC-B8B8-6080FA40DD9F}</x14:id>
        </ext>
      </extLst>
    </cfRule>
  </conditionalFormatting>
  <conditionalFormatting sqref="I13">
    <cfRule type="dataBar" priority="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{B79EF1F1-3AF9-4157-AAEA-C431B4455B3C}</x14:id>
        </ext>
      </extLst>
    </cfRule>
  </conditionalFormatting>
  <conditionalFormatting sqref="I6">
    <cfRule type="dataBar" priority="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{2C6DC8A8-407A-43B9-8573-559E2A8B2FF1}</x14:id>
        </ext>
      </extLst>
    </cfRule>
  </conditionalFormatting>
  <conditionalFormatting sqref="I5:I7">
    <cfRule type="dataBar" priority="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{91820D51-AD82-4564-9F97-CCAF1268D3F2}</x14:id>
        </ext>
      </extLst>
    </cfRule>
  </conditionalFormatting>
  <conditionalFormatting sqref="I12:I14">
    <cfRule type="dataBar" priority="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{576184E4-0C7E-440D-A486-C31F1F20E238}</x14:id>
        </ext>
      </extLst>
    </cfRule>
  </conditionalFormatting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47BE1742-ACF7-401F-BBFC-CE65A5CF23C8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I5 I7</xm:sqref>
        </x14:conditionalFormatting>
        <x14:conditionalFormatting xmlns:xm="http://schemas.microsoft.com/office/excel/2006/main">
          <x14:cfRule type="dataBar" id="{8F8356F7-8E4C-47CC-B8B8-6080FA40DD9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I12 I14</xm:sqref>
        </x14:conditionalFormatting>
        <x14:conditionalFormatting xmlns:xm="http://schemas.microsoft.com/office/excel/2006/main">
          <x14:cfRule type="dataBar" id="{B79EF1F1-3AF9-4157-AAEA-C431B4455B3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I13</xm:sqref>
        </x14:conditionalFormatting>
        <x14:conditionalFormatting xmlns:xm="http://schemas.microsoft.com/office/excel/2006/main">
          <x14:cfRule type="dataBar" id="{2C6DC8A8-407A-43B9-8573-559E2A8B2FF1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I6</xm:sqref>
        </x14:conditionalFormatting>
        <x14:conditionalFormatting xmlns:xm="http://schemas.microsoft.com/office/excel/2006/main">
          <x14:cfRule type="dataBar" id="{91820D51-AD82-4564-9F97-CCAF1268D3F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I5:I7</xm:sqref>
        </x14:conditionalFormatting>
        <x14:conditionalFormatting xmlns:xm="http://schemas.microsoft.com/office/excel/2006/main">
          <x14:cfRule type="dataBar" id="{576184E4-0C7E-440D-A486-C31F1F20E23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I12:I14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2019-06-10T15:15:20Z</dcterms:modified>
</cp:coreProperties>
</file>