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692EDAD7-89DE-4DB6-A36E-7A34EF2A144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5" l="1"/>
  <c r="D6" i="5"/>
  <c r="E6" i="5"/>
  <c r="F6" i="5"/>
  <c r="G6" i="5"/>
  <c r="H6" i="5"/>
  <c r="I6" i="5"/>
  <c r="C12" i="5"/>
  <c r="D12" i="5"/>
  <c r="E12" i="5"/>
  <c r="F12" i="5"/>
  <c r="G12" i="5"/>
  <c r="H12" i="5"/>
  <c r="I12" i="5"/>
  <c r="J12" i="5"/>
  <c r="J6" i="5"/>
  <c r="J11" i="5"/>
  <c r="J5" i="5"/>
  <c r="J10" i="5"/>
  <c r="J4" i="5"/>
  <c r="J9" i="5"/>
  <c r="J3" i="5"/>
</calcChain>
</file>

<file path=xl/sharedStrings.xml><?xml version="1.0" encoding="utf-8"?>
<sst xmlns="http://schemas.openxmlformats.org/spreadsheetml/2006/main" count="25" uniqueCount="20">
  <si>
    <t>报销分析表</t>
    <phoneticPr fontId="1" type="noConversion"/>
  </si>
  <si>
    <t xml:space="preserve">部门1 </t>
    <phoneticPr fontId="1" type="noConversion"/>
  </si>
  <si>
    <t>快递费</t>
    <phoneticPr fontId="1" type="noConversion"/>
  </si>
  <si>
    <t>制作费</t>
    <phoneticPr fontId="1" type="noConversion"/>
  </si>
  <si>
    <t>版权费</t>
    <phoneticPr fontId="1" type="noConversion"/>
  </si>
  <si>
    <t>活动费用1</t>
    <phoneticPr fontId="1" type="noConversion"/>
  </si>
  <si>
    <t>活动费用2</t>
  </si>
  <si>
    <t>活动费用3</t>
  </si>
  <si>
    <t>差旅费</t>
    <phoneticPr fontId="1" type="noConversion"/>
  </si>
  <si>
    <t>部门2</t>
  </si>
  <si>
    <t>部门3</t>
  </si>
  <si>
    <t>小计</t>
    <phoneticPr fontId="1" type="noConversion"/>
  </si>
  <si>
    <t>岗位1</t>
    <phoneticPr fontId="1" type="noConversion"/>
  </si>
  <si>
    <t>岗位2</t>
  </si>
  <si>
    <t>岗位3</t>
  </si>
  <si>
    <t>岗位4</t>
  </si>
  <si>
    <t>岗位5</t>
  </si>
  <si>
    <t>岗位6</t>
  </si>
  <si>
    <t>岗位7</t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</si>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</sst>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幼圆"/>
      <charset val="134"/>
      <scheme val="minor"/>
    </font>
    <font>
      <sz val="9"/>
      <name val="幼圆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0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8DC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部门1 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Sheet1!$C$2:$I$2</c:f>
              <c:strCache>
                <c:ptCount val="7"/>
                <c:pt idx="0">
                  <c:v>快递费</c:v>
                </c:pt>
                <c:pt idx="1">
                  <c:v>制作费</c:v>
                </c:pt>
                <c:pt idx="2">
                  <c:v>版权费</c:v>
                </c:pt>
                <c:pt idx="3">
                  <c:v>差旅费</c:v>
                </c:pt>
                <c:pt idx="4">
                  <c:v>活动费用1</c:v>
                </c:pt>
                <c:pt idx="5">
                  <c:v>活动费用2</c:v>
                </c:pt>
                <c:pt idx="6">
                  <c:v>活动费用3</c:v>
                </c:pt>
              </c:strCache>
            </c:strRef>
          </c:xVal>
          <c:yVal>
            <c:numRef>
              <c:f>Sheet1!$C$3:$I$3</c:f>
              <c:numCache>
                <c:formatCode>General</c:formatCode>
                <c:ptCount val="7"/>
                <c:pt idx="0">
                  <c:v>570</c:v>
                </c:pt>
                <c:pt idx="1">
                  <c:v>430</c:v>
                </c:pt>
                <c:pt idx="2">
                  <c:v>880</c:v>
                </c:pt>
                <c:pt idx="3">
                  <c:v>900</c:v>
                </c:pt>
                <c:pt idx="4">
                  <c:v>530</c:v>
                </c:pt>
                <c:pt idx="5">
                  <c:v>160</c:v>
                </c:pt>
                <c:pt idx="6">
                  <c:v>500</c:v>
                </c:pt>
              </c:numCache>
            </c:numRef>
          </c:yVal>
          <c:bubbleSize>
            <c:numLit>
              <c:formatCode>General</c:formatCode>
              <c:ptCount val="7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部门2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Sheet1!$C$2:$I$2</c:f>
              <c:strCache>
                <c:ptCount val="7"/>
                <c:pt idx="0">
                  <c:v>快递费</c:v>
                </c:pt>
                <c:pt idx="1">
                  <c:v>制作费</c:v>
                </c:pt>
                <c:pt idx="2">
                  <c:v>版权费</c:v>
                </c:pt>
                <c:pt idx="3">
                  <c:v>差旅费</c:v>
                </c:pt>
                <c:pt idx="4">
                  <c:v>活动费用1</c:v>
                </c:pt>
                <c:pt idx="5">
                  <c:v>活动费用2</c:v>
                </c:pt>
                <c:pt idx="6">
                  <c:v>活动费用3</c:v>
                </c:pt>
              </c:strCache>
            </c:strRef>
          </c:xVal>
          <c:yVal>
            <c:numRef>
              <c:f>Sheet1!$C$4:$I$4</c:f>
              <c:numCache>
                <c:formatCode>General</c:formatCode>
                <c:ptCount val="7"/>
                <c:pt idx="0">
                  <c:v>400</c:v>
                </c:pt>
                <c:pt idx="1">
                  <c:v>370</c:v>
                </c:pt>
                <c:pt idx="2">
                  <c:v>680</c:v>
                </c:pt>
                <c:pt idx="3">
                  <c:v>290</c:v>
                </c:pt>
                <c:pt idx="4">
                  <c:v>510</c:v>
                </c:pt>
                <c:pt idx="5">
                  <c:v>990</c:v>
                </c:pt>
                <c:pt idx="6">
                  <c:v>530</c:v>
                </c:pt>
              </c:numCache>
            </c:numRef>
          </c:yVal>
          <c:bubbleSize>
            <c:numLit>
              <c:formatCode>General</c:formatCode>
              <c:ptCount val="7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部门3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Sheet1!$C$2:$I$2</c:f>
              <c:strCache>
                <c:ptCount val="7"/>
                <c:pt idx="0">
                  <c:v>快递费</c:v>
                </c:pt>
                <c:pt idx="1">
                  <c:v>制作费</c:v>
                </c:pt>
                <c:pt idx="2">
                  <c:v>版权费</c:v>
                </c:pt>
                <c:pt idx="3">
                  <c:v>差旅费</c:v>
                </c:pt>
                <c:pt idx="4">
                  <c:v>活动费用1</c:v>
                </c:pt>
                <c:pt idx="5">
                  <c:v>活动费用2</c:v>
                </c:pt>
                <c:pt idx="6">
                  <c:v>活动费用3</c:v>
                </c:pt>
              </c:strCache>
            </c:strRef>
          </c:xVal>
          <c:yVal>
            <c:numRef>
              <c:f>Sheet1!$C$5:$I$5</c:f>
              <c:numCache>
                <c:formatCode>General</c:formatCode>
                <c:ptCount val="7"/>
                <c:pt idx="0">
                  <c:v>220</c:v>
                </c:pt>
                <c:pt idx="1">
                  <c:v>180</c:v>
                </c:pt>
                <c:pt idx="2">
                  <c:v>740</c:v>
                </c:pt>
                <c:pt idx="3">
                  <c:v>850</c:v>
                </c:pt>
                <c:pt idx="4">
                  <c:v>960</c:v>
                </c:pt>
                <c:pt idx="5">
                  <c:v>980</c:v>
                </c:pt>
                <c:pt idx="6">
                  <c:v>490</c:v>
                </c:pt>
              </c:numCache>
            </c:numRef>
          </c:yVal>
          <c:bubbleSize>
            <c:numLit>
              <c:formatCode>General</c:formatCode>
              <c:ptCount val="7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812706760"/>
        <c:axId val="812708400"/>
      </c:bubbleChart>
      <c:valAx>
        <c:axId val="812706760"/>
        <c:scaling>
          <c:orientation val="minMax"/>
          <c:max val="9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crossBetween val="midCat"/>
      </c:val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部门1 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Sheet1!$C$8:$I$8</c:f>
              <c:strCache>
                <c:ptCount val="7"/>
                <c:pt idx="0">
                  <c:v>岗位1</c:v>
                </c:pt>
                <c:pt idx="1">
                  <c:v>岗位2</c:v>
                </c:pt>
                <c:pt idx="2">
                  <c:v>岗位3</c:v>
                </c:pt>
                <c:pt idx="3">
                  <c:v>岗位4</c:v>
                </c:pt>
                <c:pt idx="4">
                  <c:v>岗位5</c:v>
                </c:pt>
                <c:pt idx="5">
                  <c:v>岗位6</c:v>
                </c:pt>
                <c:pt idx="6">
                  <c:v>岗位7</c:v>
                </c:pt>
              </c:strCache>
            </c:strRef>
          </c:xVal>
          <c:yVal>
            <c:numRef>
              <c:f>Sheet1!$C$9:$I$9</c:f>
              <c:numCache>
                <c:formatCode>General</c:formatCode>
                <c:ptCount val="7"/>
                <c:pt idx="0">
                  <c:v>800</c:v>
                </c:pt>
                <c:pt idx="1">
                  <c:v>120</c:v>
                </c:pt>
                <c:pt idx="2">
                  <c:v>460</c:v>
                </c:pt>
                <c:pt idx="3">
                  <c:v>580</c:v>
                </c:pt>
                <c:pt idx="4">
                  <c:v>740</c:v>
                </c:pt>
                <c:pt idx="5">
                  <c:v>310</c:v>
                </c:pt>
                <c:pt idx="6">
                  <c:v>960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Sheet1!$B$10</c:f>
              <c:strCache>
                <c:ptCount val="1"/>
                <c:pt idx="0">
                  <c:v>部门2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Sheet1!$C$8:$I$8</c:f>
              <c:strCache>
                <c:ptCount val="7"/>
                <c:pt idx="0">
                  <c:v>岗位1</c:v>
                </c:pt>
                <c:pt idx="1">
                  <c:v>岗位2</c:v>
                </c:pt>
                <c:pt idx="2">
                  <c:v>岗位3</c:v>
                </c:pt>
                <c:pt idx="3">
                  <c:v>岗位4</c:v>
                </c:pt>
                <c:pt idx="4">
                  <c:v>岗位5</c:v>
                </c:pt>
                <c:pt idx="5">
                  <c:v>岗位6</c:v>
                </c:pt>
                <c:pt idx="6">
                  <c:v>岗位7</c:v>
                </c:pt>
              </c:strCache>
            </c:strRef>
          </c:xVal>
          <c:yVal>
            <c:numRef>
              <c:f>Sheet1!$C$10:$I$10</c:f>
              <c:numCache>
                <c:formatCode>General</c:formatCode>
                <c:ptCount val="7"/>
                <c:pt idx="0">
                  <c:v>600</c:v>
                </c:pt>
                <c:pt idx="1">
                  <c:v>550</c:v>
                </c:pt>
                <c:pt idx="2">
                  <c:v>420</c:v>
                </c:pt>
                <c:pt idx="3">
                  <c:v>930</c:v>
                </c:pt>
                <c:pt idx="4">
                  <c:v>670</c:v>
                </c:pt>
                <c:pt idx="5">
                  <c:v>110</c:v>
                </c:pt>
                <c:pt idx="6">
                  <c:v>490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ser>
          <c:idx val="2"/>
          <c:order val="2"/>
          <c:tx>
            <c:strRef>
              <c:f>Sheet1!$B$11</c:f>
              <c:strCache>
                <c:ptCount val="1"/>
                <c:pt idx="0">
                  <c:v>部门3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Sheet1!$C$8:$I$8</c:f>
              <c:strCache>
                <c:ptCount val="7"/>
                <c:pt idx="0">
                  <c:v>岗位1</c:v>
                </c:pt>
                <c:pt idx="1">
                  <c:v>岗位2</c:v>
                </c:pt>
                <c:pt idx="2">
                  <c:v>岗位3</c:v>
                </c:pt>
                <c:pt idx="3">
                  <c:v>岗位4</c:v>
                </c:pt>
                <c:pt idx="4">
                  <c:v>岗位5</c:v>
                </c:pt>
                <c:pt idx="5">
                  <c:v>岗位6</c:v>
                </c:pt>
                <c:pt idx="6">
                  <c:v>岗位7</c:v>
                </c:pt>
              </c:strCache>
            </c:strRef>
          </c:xVal>
          <c:yVal>
            <c:numRef>
              <c:f>Sheet1!$C$11:$I$11</c:f>
              <c:numCache>
                <c:formatCode>General</c:formatCode>
                <c:ptCount val="7"/>
                <c:pt idx="0">
                  <c:v>620</c:v>
                </c:pt>
                <c:pt idx="1">
                  <c:v>670</c:v>
                </c:pt>
                <c:pt idx="2">
                  <c:v>810</c:v>
                </c:pt>
                <c:pt idx="3">
                  <c:v>440</c:v>
                </c:pt>
                <c:pt idx="4">
                  <c:v>530</c:v>
                </c:pt>
                <c:pt idx="5">
                  <c:v>780</c:v>
                </c:pt>
                <c:pt idx="6">
                  <c:v>570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小计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Sheet1!$C$2:$I$2</c:f>
              <c:strCache>
                <c:ptCount val="7"/>
                <c:pt idx="0">
                  <c:v>快递费</c:v>
                </c:pt>
                <c:pt idx="1">
                  <c:v>制作费</c:v>
                </c:pt>
                <c:pt idx="2">
                  <c:v>版权费</c:v>
                </c:pt>
                <c:pt idx="3">
                  <c:v>差旅费</c:v>
                </c:pt>
                <c:pt idx="4">
                  <c:v>活动费用1</c:v>
                </c:pt>
                <c:pt idx="5">
                  <c:v>活动费用2</c:v>
                </c:pt>
                <c:pt idx="6">
                  <c:v>活动费用3</c:v>
                </c:pt>
              </c:strCache>
            </c:strRef>
          </c:cat>
          <c:val>
            <c:numRef>
              <c:f>Sheet1!$C$6:$I$6</c:f>
              <c:numCache>
                <c:formatCode>General</c:formatCode>
                <c:ptCount val="7"/>
                <c:pt idx="0">
                  <c:v>1190</c:v>
                </c:pt>
                <c:pt idx="1">
                  <c:v>980</c:v>
                </c:pt>
                <c:pt idx="2">
                  <c:v>2300</c:v>
                </c:pt>
                <c:pt idx="3">
                  <c:v>2040</c:v>
                </c:pt>
                <c:pt idx="4">
                  <c:v>2000</c:v>
                </c:pt>
                <c:pt idx="5">
                  <c:v>2130</c:v>
                </c:pt>
                <c:pt idx="6">
                  <c:v>1520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Sheet1!$B$12</c:f>
              <c:strCache>
                <c:ptCount val="1"/>
                <c:pt idx="0">
                  <c:v>小计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Pt>
            <c:idx val="3"/>
            <c:bubble3D val="0"/>
            <c:spPr>
              <a:noFill/>
              <a:ln w="9525" cap="flat" cmpd="sng" algn="ctr">
                <a:solidFill>
                  <a:schemeClr val="accent4"/>
                </a:solidFill>
                <a:miter lim="800000"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dPt>
          <c:dPt>
            <c:idx val="4"/>
            <c:bubble3D val="0"/>
            <c:spPr>
              <a:noFill/>
              <a:ln w="9525" cap="flat" cmpd="sng" algn="ctr">
                <a:solidFill>
                  <a:schemeClr val="accent5"/>
                </a:solidFill>
                <a:miter lim="800000"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dPt>
          <c:dPt>
            <c:idx val="5"/>
            <c:bubble3D val="0"/>
            <c:spPr>
              <a:noFill/>
              <a:ln w="9525" cap="flat" cmpd="sng" algn="ctr">
                <a:solidFill>
                  <a:schemeClr val="accent6"/>
                </a:solidFill>
                <a:miter lim="800000"/>
              </a:ln>
              <a:effectLst>
                <a:glow rad="63500">
                  <a:schemeClr val="accent6">
                    <a:satMod val="175000"/>
                    <a:alpha val="25000"/>
                  </a:schemeClr>
                </a:glow>
              </a:effectLst>
            </c:spPr>
          </c:dPt>
          <c:dPt>
            <c:idx val="6"/>
            <c:bubble3D val="0"/>
            <c:spPr>
              <a:noFill/>
              <a:ln w="9525" cap="flat" cmpd="sng" algn="ctr">
                <a:solidFill>
                  <a:schemeClr val="accent1">
                    <a:lumMod val="60000"/>
                  </a:schemeClr>
                </a:solidFill>
                <a:miter lim="800000"/>
              </a:ln>
              <a:effectLst>
                <a:glow rad="63500">
                  <a:schemeClr val="accent1">
                    <a:lumMod val="60000"/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Sheet1!$C$8:$I$8</c:f>
              <c:strCache>
                <c:ptCount val="7"/>
                <c:pt idx="0">
                  <c:v>岗位1</c:v>
                </c:pt>
                <c:pt idx="1">
                  <c:v>岗位2</c:v>
                </c:pt>
                <c:pt idx="2">
                  <c:v>岗位3</c:v>
                </c:pt>
                <c:pt idx="3">
                  <c:v>岗位4</c:v>
                </c:pt>
                <c:pt idx="4">
                  <c:v>岗位5</c:v>
                </c:pt>
                <c:pt idx="5">
                  <c:v>岗位6</c:v>
                </c:pt>
                <c:pt idx="6">
                  <c:v>岗位7</c:v>
                </c:pt>
              </c:strCache>
            </c:strRef>
          </c:cat>
          <c:val>
            <c:numRef>
              <c:f>Sheet1!$C$12:$I$12</c:f>
              <c:numCache>
                <c:formatCode>General</c:formatCode>
                <c:ptCount val="7"/>
                <c:pt idx="0">
                  <c:v>2020</c:v>
                </c:pt>
                <c:pt idx="1">
                  <c:v>1340</c:v>
                </c:pt>
                <c:pt idx="2">
                  <c:v>1690</c:v>
                </c:pt>
                <c:pt idx="3">
                  <c:v>1950</c:v>
                </c:pt>
                <c:pt idx="4">
                  <c:v>1940</c:v>
                </c:pt>
                <c:pt idx="5">
                  <c:v>1200</c:v>
                </c:pt>
                <c:pt idx="6">
                  <c:v>2020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893739159798007"/>
          <c:y val="0.10708053678776548"/>
          <c:w val="0.56161808721278261"/>
          <c:h val="0.84762752992707258"/>
        </c:manualLayout>
      </c:layout>
      <c:radarChart>
        <c:radarStyle val="marker"/>
        <c:varyColors val="0"/>
        <c:ser>
          <c:idx val="0"/>
          <c:order val="0"/>
          <c:tx>
            <c:strRef>
              <c:f>Sheet1!$J$8</c:f>
              <c:strCache>
                <c:ptCount val="1"/>
                <c:pt idx="0">
                  <c:v>合计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Sheet1!$B$9:$B$11</c:f>
              <c:strCache>
                <c:ptCount val="3"/>
                <c:pt idx="0">
                  <c:v>部门1 </c:v>
                </c:pt>
                <c:pt idx="1">
                  <c:v>部门2</c:v>
                </c:pt>
                <c:pt idx="2">
                  <c:v>部门3</c:v>
                </c:pt>
              </c:strCache>
            </c:strRef>
          </c:cat>
          <c:val>
            <c:numRef>
              <c:f>Sheet1!$J$9:$J$11</c:f>
              <c:numCache>
                <c:formatCode>General</c:formatCode>
                <c:ptCount val="3"/>
                <c:pt idx="0">
                  <c:v>3970</c:v>
                </c:pt>
                <c:pt idx="1">
                  <c:v>3770</c:v>
                </c:pt>
                <c:pt idx="2">
                  <c:v>4420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009DD9">
                  <a:lumMod val="75000"/>
                </a:srgb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0F6FC6">
        <a:lumMod val="50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4763</xdr:colOff>
      <xdr:row>12</xdr:row>
      <xdr:rowOff>52388</xdr:rowOff>
    </xdr:from>
    <xdr:to>
      <xdr:col>7</xdr:col>
      <xdr:colOff>457201</xdr:colOff>
      <xdr:row>22</xdr:row>
      <xdr:rowOff>28575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BA7108C7-C39E-42B8-BD76-7C0196E515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495301</xdr:colOff>
      <xdr:row>12</xdr:row>
      <xdr:rowOff>61912</xdr:rowOff>
    </xdr:from>
    <xdr:to>
      <xdr:col>14</xdr:col>
      <xdr:colOff>0</xdr:colOff>
      <xdr:row>22</xdr:row>
      <xdr:rowOff>30081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F3DDC7CE-24BB-49AE-B3CA-7148A86799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4762</xdr:colOff>
      <xdr:row>22</xdr:row>
      <xdr:rowOff>57150</xdr:rowOff>
    </xdr:from>
    <xdr:to>
      <xdr:col>8</xdr:col>
      <xdr:colOff>376237</xdr:colOff>
      <xdr:row>32</xdr:row>
      <xdr:rowOff>37720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D574F035-8D77-4070-89B7-65A8F5B710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71437</xdr:colOff>
      <xdr:row>1</xdr:row>
      <xdr:rowOff>4762</xdr:rowOff>
    </xdr:from>
    <xdr:to>
      <xdr:col>13</xdr:col>
      <xdr:colOff>609600</xdr:colOff>
      <xdr:row>12</xdr:row>
      <xdr:rowOff>38100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8539503D-8D44-4535-B96B-D5DAEBCB5F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438150</xdr:colOff>
      <xdr:row>22</xdr:row>
      <xdr:rowOff>61912</xdr:rowOff>
    </xdr:from>
    <xdr:to>
      <xdr:col>13</xdr:col>
      <xdr:colOff>609600</xdr:colOff>
      <xdr:row>32</xdr:row>
      <xdr:rowOff>38099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021B13FF-EAB5-4BC7-898D-DBC49EDE3A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丝状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丝状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丝状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23C13-830F-43CB-ACBC-F537657D359B}">
  <dimension ref="B1:N12"/>
  <sheetViews>
    <sheetView tabSelected="1" zoomScaleNormal="100" workbookViewId="0">
      <selection sqref="A1:O33"/>
    </sheetView>
  </sheetViews>
  <sheetFormatPr defaultColWidth="13" defaultRowHeight="15.75" customHeight="1" x14ac:dyDescent="0.15"/>
  <cols>
    <col min="1" max="1" width="7.375" style="1" customWidth="1"/>
    <col min="2" max="10" width="7.875" style="1" customWidth="1"/>
    <col min="11" max="14" width="8.25" style="1" customWidth="1"/>
    <col min="15" max="15" width="7.375" style="1" customWidth="1"/>
    <col min="16" max="16384" width="13" style="1"/>
  </cols>
  <sheetData>
    <row r="1" spans="2:14" ht="31.5" customHeight="1" x14ac:dyDescent="0.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2:14" ht="14.25" customHeight="1" x14ac:dyDescent="0.15">
      <c r="B2" s="6"/>
      <c r="C2" s="6" t="s">
        <v>2</v>
      </c>
      <c r="D2" s="6" t="s">
        <v>3</v>
      </c>
      <c r="E2" s="6" t="s">
        <v>4</v>
      </c>
      <c r="F2" s="6" t="s">
        <v>8</v>
      </c>
      <c r="G2" s="6" t="s">
        <v>5</v>
      </c>
      <c r="H2" s="6" t="s">
        <v>6</v>
      </c>
      <c r="I2" s="6" t="s">
        <v>7</v>
      </c>
      <c r="J2" s="6" t="s">
        <v>19</v>
      </c>
    </row>
    <row r="3" spans="2:14" ht="14.25" customHeight="1" x14ac:dyDescent="0.15">
      <c r="B3" s="3" t="s">
        <v>1</v>
      </c>
      <c r="C3" s="3">
        <v>570</v>
      </c>
      <c r="D3" s="3">
        <v>430</v>
      </c>
      <c r="E3" s="3">
        <v>880</v>
      </c>
      <c r="F3" s="3">
        <v>900</v>
      </c>
      <c r="G3" s="3">
        <v>530</v>
      </c>
      <c r="H3" s="3">
        <v>160</v>
      </c>
      <c r="I3" s="3">
        <v>500</v>
      </c>
      <c r="J3" s="3">
        <f>J9</f>
        <v>3970</v>
      </c>
    </row>
    <row r="4" spans="2:14" ht="14.25" customHeight="1" x14ac:dyDescent="0.15">
      <c r="B4" s="6" t="s">
        <v>9</v>
      </c>
      <c r="C4" s="6">
        <v>400</v>
      </c>
      <c r="D4" s="6">
        <v>370</v>
      </c>
      <c r="E4" s="6">
        <v>680</v>
      </c>
      <c r="F4" s="6">
        <v>290</v>
      </c>
      <c r="G4" s="6">
        <v>510</v>
      </c>
      <c r="H4" s="6">
        <v>990</v>
      </c>
      <c r="I4" s="6">
        <v>530</v>
      </c>
      <c r="J4" s="6">
        <f>J10</f>
        <v>3770</v>
      </c>
    </row>
    <row r="5" spans="2:14" ht="14.25" customHeight="1" x14ac:dyDescent="0.15">
      <c r="B5" s="3" t="s">
        <v>10</v>
      </c>
      <c r="C5" s="3">
        <v>220</v>
      </c>
      <c r="D5" s="3">
        <v>180</v>
      </c>
      <c r="E5" s="3">
        <v>740</v>
      </c>
      <c r="F5" s="3">
        <v>850</v>
      </c>
      <c r="G5" s="3">
        <v>960</v>
      </c>
      <c r="H5" s="3">
        <v>980</v>
      </c>
      <c r="I5" s="3">
        <v>490</v>
      </c>
      <c r="J5" s="3">
        <f>J11</f>
        <v>4420</v>
      </c>
    </row>
    <row r="6" spans="2:14" ht="14.25" customHeight="1" x14ac:dyDescent="0.15">
      <c r="B6" s="6" t="s">
        <v>11</v>
      </c>
      <c r="C6" s="6">
        <f t="shared" ref="C6:I6" si="0">SUM(C3:C5)</f>
        <v>1190</v>
      </c>
      <c r="D6" s="6">
        <f t="shared" si="0"/>
        <v>980</v>
      </c>
      <c r="E6" s="6">
        <f t="shared" si="0"/>
        <v>2300</v>
      </c>
      <c r="F6" s="6">
        <f t="shared" si="0"/>
        <v>2040</v>
      </c>
      <c r="G6" s="6">
        <f t="shared" si="0"/>
        <v>2000</v>
      </c>
      <c r="H6" s="6">
        <f t="shared" si="0"/>
        <v>2130</v>
      </c>
      <c r="I6" s="6">
        <f t="shared" si="0"/>
        <v>1520</v>
      </c>
      <c r="J6" s="6">
        <f>J12</f>
        <v>12160</v>
      </c>
    </row>
    <row r="7" spans="2:14" ht="14.25" customHeight="1" x14ac:dyDescent="0.15"/>
    <row r="8" spans="2:14" ht="14.25" customHeight="1" x14ac:dyDescent="0.15">
      <c r="B8" s="5"/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17</v>
      </c>
      <c r="I8" s="5" t="s">
        <v>18</v>
      </c>
      <c r="J8" s="5" t="s">
        <v>19</v>
      </c>
    </row>
    <row r="9" spans="2:14" ht="14.25" customHeight="1" x14ac:dyDescent="0.15">
      <c r="B9" s="4" t="s">
        <v>1</v>
      </c>
      <c r="C9" s="4">
        <v>800</v>
      </c>
      <c r="D9" s="4">
        <v>120</v>
      </c>
      <c r="E9" s="4">
        <v>460</v>
      </c>
      <c r="F9" s="4">
        <v>580</v>
      </c>
      <c r="G9" s="4">
        <v>740</v>
      </c>
      <c r="H9" s="4">
        <v>310</v>
      </c>
      <c r="I9" s="4">
        <v>960</v>
      </c>
      <c r="J9" s="4">
        <f>SUM(C9:I9)</f>
        <v>3970</v>
      </c>
    </row>
    <row r="10" spans="2:14" ht="14.25" customHeight="1" x14ac:dyDescent="0.15">
      <c r="B10" s="5" t="s">
        <v>9</v>
      </c>
      <c r="C10" s="5">
        <v>600</v>
      </c>
      <c r="D10" s="5">
        <v>550</v>
      </c>
      <c r="E10" s="5">
        <v>420</v>
      </c>
      <c r="F10" s="5">
        <v>930</v>
      </c>
      <c r="G10" s="5">
        <v>670</v>
      </c>
      <c r="H10" s="5">
        <v>110</v>
      </c>
      <c r="I10" s="5">
        <v>490</v>
      </c>
      <c r="J10" s="5">
        <f>SUM(C10:I10)</f>
        <v>3770</v>
      </c>
    </row>
    <row r="11" spans="2:14" ht="14.25" customHeight="1" x14ac:dyDescent="0.15">
      <c r="B11" s="4" t="s">
        <v>10</v>
      </c>
      <c r="C11" s="4">
        <v>620</v>
      </c>
      <c r="D11" s="4">
        <v>670</v>
      </c>
      <c r="E11" s="4">
        <v>810</v>
      </c>
      <c r="F11" s="4">
        <v>440</v>
      </c>
      <c r="G11" s="4">
        <v>530</v>
      </c>
      <c r="H11" s="4">
        <v>780</v>
      </c>
      <c r="I11" s="4">
        <v>570</v>
      </c>
      <c r="J11" s="4">
        <f>SUM(C11:I11)</f>
        <v>4420</v>
      </c>
    </row>
    <row r="12" spans="2:14" ht="14.25" customHeight="1" x14ac:dyDescent="0.15">
      <c r="B12" s="5" t="s">
        <v>11</v>
      </c>
      <c r="C12" s="5">
        <f t="shared" ref="C12:I12" si="1">SUM(C9:C11)</f>
        <v>2020</v>
      </c>
      <c r="D12" s="5">
        <f t="shared" si="1"/>
        <v>1340</v>
      </c>
      <c r="E12" s="5">
        <f t="shared" si="1"/>
        <v>1690</v>
      </c>
      <c r="F12" s="5">
        <f t="shared" si="1"/>
        <v>1950</v>
      </c>
      <c r="G12" s="5">
        <f t="shared" si="1"/>
        <v>1940</v>
      </c>
      <c r="H12" s="5">
        <f t="shared" si="1"/>
        <v>1200</v>
      </c>
      <c r="I12" s="5">
        <f t="shared" si="1"/>
        <v>2020</v>
      </c>
      <c r="J12" s="5">
        <f>SUM(C12:I12)</f>
        <v>12160</v>
      </c>
    </row>
  </sheetData>
  <mergeCells count="1">
    <mergeCell ref="B1:N1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cp:lastPrinted>2018-07-30T08:47:18Z</cp:lastPrinted>
  <dcterms:created xsi:type="dcterms:W3CDTF">2017-10-12T08:26:00Z</dcterms:created>
  <dcterms:modified xsi:type="dcterms:W3CDTF">2019-06-14T09:38:08Z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