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8A9A3420-2AD0-41BE-8434-442424C613C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4" i="1"/>
</calcChain>
</file>

<file path=xl/sharedStrings.xml><?xml version="1.0" encoding="utf-8"?>
<sst xmlns="http://schemas.openxmlformats.org/spreadsheetml/2006/main" count="29" uniqueCount="29">
  <si>
    <t>申领物品分析</t>
    <phoneticPr fontId="1" type="noConversion"/>
  </si>
  <si>
    <t>申请部门</t>
    <phoneticPr fontId="1" type="noConversion"/>
  </si>
  <si>
    <t>领用人</t>
    <phoneticPr fontId="1" type="noConversion"/>
  </si>
  <si>
    <t>日期</t>
    <phoneticPr fontId="1" type="noConversion"/>
  </si>
  <si>
    <t>申领物品</t>
    <phoneticPr fontId="1" type="noConversion"/>
  </si>
  <si>
    <t>数量</t>
    <phoneticPr fontId="1" type="noConversion"/>
  </si>
  <si>
    <t>物品1</t>
    <phoneticPr fontId="1" type="noConversion"/>
  </si>
  <si>
    <t>物品5</t>
  </si>
  <si>
    <t>部门1</t>
    <phoneticPr fontId="1" type="noConversion"/>
  </si>
  <si>
    <t>金额</t>
    <phoneticPr fontId="1" type="noConversion"/>
  </si>
  <si>
    <t>用途</t>
    <phoneticPr fontId="1" type="noConversion"/>
  </si>
  <si>
    <t>用途1</t>
    <phoneticPr fontId="1" type="noConversion"/>
  </si>
  <si>
    <t>用途3</t>
  </si>
  <si>
    <t>用途5</t>
  </si>
  <si>
    <t>王五</t>
    <phoneticPr fontId="1" type="noConversion"/>
  </si>
  <si>
    <t>小李</t>
    <phoneticPr fontId="1" type="noConversion"/>
  </si>
  <si>
    <t>李雷</t>
    <phoneticPr fontId="1" type="noConversion"/>
  </si>
  <si>
    <t>语伊</t>
    <phoneticPr fontId="1" type="noConversion"/>
  </si>
  <si>
    <t>赵六</t>
    <phoneticPr fontId="1" type="noConversion"/>
  </si>
  <si>
    <t>物品单价</t>
    <phoneticPr fontId="1" type="noConversion"/>
  </si>
  <si>
    <t>部门3</t>
  </si>
  <si>
    <t>部门5</t>
  </si>
  <si>
    <t>物品3</t>
    <phoneticPr fontId="1" type="noConversion"/>
  </si>
  <si>
    <t>物品2</t>
    <phoneticPr fontId="1" type="noConversion"/>
  </si>
  <si>
    <t>部门2</t>
    <phoneticPr fontId="1" type="noConversion"/>
  </si>
  <si>
    <t>用途2</t>
    <phoneticPr fontId="1" type="noConversion"/>
  </si>
  <si>
    <t>部门4</t>
    <phoneticPr fontId="1" type="noConversion"/>
  </si>
  <si>
    <t>物品4</t>
    <phoneticPr fontId="1" type="noConversion"/>
  </si>
  <si>
    <t>用途4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</si>
</sst>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华文楷体"/>
      <family val="2"/>
      <scheme val="minor"/>
    </font>
    <font>
      <sz val="9"/>
      <name val="华文楷体"/>
      <family val="3"/>
      <charset val="134"/>
      <scheme val="minor"/>
    </font>
    <font>
      <sz val="28"/>
      <color theme="0"/>
      <name val="字魂59号-创粗黑"/>
      <family val="3"/>
      <charset val="134"/>
    </font>
    <font>
      <b/>
      <sz val="48"/>
      <color theme="0"/>
      <name val="字魂59号-创粗黑"/>
      <family val="3"/>
      <charset val="134"/>
    </font>
    <font>
      <sz val="11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  <font>
      <sz val="11"/>
      <color theme="0"/>
      <name val="华文楷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Dashed">
        <color theme="6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5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58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55555555555555E-2"/>
          <c:y val="0.2187335958005249"/>
          <c:w val="0.93888888888888888"/>
          <c:h val="0.67358121901428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数量</c:v>
                </c:pt>
              </c:strCache>
            </c:strRef>
          </c:tx>
          <c:spPr>
            <a:noFill/>
            <a:ln>
              <a:solidFill>
                <a:schemeClr val="accent3"/>
              </a:solidFill>
            </a:ln>
            <a:effectLst>
              <a:glow rad="38100">
                <a:schemeClr val="accent4">
                  <a:lumMod val="60000"/>
                  <a:lumOff val="40000"/>
                  <a:alpha val="40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Sheet1!$D$4:$D$8</c:f>
              <c:strCache>
                <c:ptCount val="5"/>
                <c:pt idx="0">
                  <c:v>物品1</c:v>
                </c:pt>
                <c:pt idx="1">
                  <c:v>物品2</c:v>
                </c:pt>
                <c:pt idx="2">
                  <c:v>物品3</c:v>
                </c:pt>
                <c:pt idx="3">
                  <c:v>物品4</c:v>
                </c:pt>
                <c:pt idx="4">
                  <c:v>物品5</c:v>
                </c:pt>
              </c:strCache>
            </c:strRef>
          </c:cat>
          <c:val>
            <c:numRef>
              <c:f>Sheet1!$E$4:$E$8</c:f>
              <c:numCache>
                <c:formatCode>General</c:formatCode>
                <c:ptCount val="5"/>
                <c:pt idx="0">
                  <c:v>15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42-48FF-834A-F25AD1344BEF}"/>
            </c:ext>
          </c:extLst>
        </c:ser>
        <c:ser>
          <c:idx val="1"/>
          <c:order val="1"/>
          <c:tx>
            <c:strRef>
              <c:f>Sheet1!$F$3</c:f>
              <c:strCache>
                <c:ptCount val="1"/>
                <c:pt idx="0">
                  <c:v>物品单价</c:v>
                </c:pt>
              </c:strCache>
            </c:strRef>
          </c:tx>
          <c:spPr>
            <a:noFill/>
            <a:ln>
              <a:solidFill>
                <a:schemeClr val="accent3">
                  <a:lumMod val="75000"/>
                </a:schemeClr>
              </a:solidFill>
            </a:ln>
            <a:effectLst>
              <a:glow rad="76200">
                <a:schemeClr val="accent1">
                  <a:alpha val="40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Sheet1!$D$4:$D$8</c:f>
              <c:strCache>
                <c:ptCount val="5"/>
                <c:pt idx="0">
                  <c:v>物品1</c:v>
                </c:pt>
                <c:pt idx="1">
                  <c:v>物品2</c:v>
                </c:pt>
                <c:pt idx="2">
                  <c:v>物品3</c:v>
                </c:pt>
                <c:pt idx="3">
                  <c:v>物品4</c:v>
                </c:pt>
                <c:pt idx="4">
                  <c:v>物品5</c:v>
                </c:pt>
              </c:strCache>
            </c:strRef>
          </c:cat>
          <c:val>
            <c:numRef>
              <c:f>Sheet1!$F$4:$F$8</c:f>
              <c:numCache>
                <c:formatCode>General</c:formatCode>
                <c:ptCount val="5"/>
                <c:pt idx="0">
                  <c:v>49</c:v>
                </c:pt>
                <c:pt idx="1">
                  <c:v>52</c:v>
                </c:pt>
                <c:pt idx="2">
                  <c:v>39</c:v>
                </c:pt>
                <c:pt idx="3">
                  <c:v>57</c:v>
                </c:pt>
                <c:pt idx="4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42-48FF-834A-F25AD1344BE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675437648"/>
        <c:axId val="675439248"/>
      </c:barChart>
      <c:catAx>
        <c:axId val="67543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3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75439248"/>
        <c:crosses val="autoZero"/>
        <c:auto val="1"/>
        <c:lblAlgn val="ctr"/>
        <c:lblOffset val="100"/>
        <c:noMultiLvlLbl val="0"/>
      </c:catAx>
      <c:valAx>
        <c:axId val="6754392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75437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8728346456692914"/>
          <c:y val="6.9444444444444448E-2"/>
          <c:w val="0.26410880458124553"/>
          <c:h val="7.5215077282006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bg2">
          <a:lumMod val="50000"/>
        </a:schemeClr>
      </a:solidFill>
      <a:round/>
    </a:ln>
    <a:effectLst/>
  </c:spPr>
  <c:txPr>
    <a:bodyPr/>
    <a:lstStyle/>
    <a:p>
      <a:pPr>
        <a:defRPr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972222222222217E-2"/>
          <c:y val="9.2592592592592587E-2"/>
          <c:w val="0.87275000000000003"/>
          <c:h val="0.80439814814814814"/>
        </c:manualLayout>
      </c:layout>
      <c:bubbleChart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金额</c:v>
                </c:pt>
              </c:strCache>
            </c:strRef>
          </c:tx>
          <c:spPr>
            <a:noFill/>
            <a:ln>
              <a:solidFill>
                <a:schemeClr val="accent1"/>
              </a:solidFill>
            </a:ln>
            <a:effectLst>
              <a:glow rad="63500">
                <a:schemeClr val="accent1">
                  <a:alpha val="18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zh-CN" altLang="en-US"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Sheet1!$C$4:$C$8</c:f>
              <c:strCache>
                <c:ptCount val="5"/>
                <c:pt idx="0">
                  <c:v>部门1</c:v>
                </c:pt>
                <c:pt idx="1">
                  <c:v>部门2</c:v>
                </c:pt>
                <c:pt idx="2">
                  <c:v>部门3</c:v>
                </c:pt>
                <c:pt idx="3">
                  <c:v>部门4</c:v>
                </c:pt>
                <c:pt idx="4">
                  <c:v>部门5</c:v>
                </c:pt>
              </c:strCache>
            </c:strRef>
          </c:xVal>
          <c:yVal>
            <c:numRef>
              <c:f>Sheet1!$G$4:$G$8</c:f>
              <c:numCache>
                <c:formatCode>General</c:formatCode>
                <c:ptCount val="5"/>
                <c:pt idx="0">
                  <c:v>735</c:v>
                </c:pt>
                <c:pt idx="1">
                  <c:v>260</c:v>
                </c:pt>
                <c:pt idx="2">
                  <c:v>390</c:v>
                </c:pt>
                <c:pt idx="3">
                  <c:v>1140</c:v>
                </c:pt>
                <c:pt idx="4">
                  <c:v>750</c:v>
                </c:pt>
              </c:numCache>
            </c:numRef>
          </c:yVal>
          <c:bubbleSize>
            <c:numLit>
              <c:formatCode>General</c:formatCode>
              <c:ptCount val="5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B132-4A3B-AAD0-4EFFA978C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571122896"/>
        <c:axId val="571123216"/>
      </c:bubbleChart>
      <c:valAx>
        <c:axId val="5711228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71123216"/>
        <c:crosses val="autoZero"/>
        <c:crossBetween val="midCat"/>
      </c:valAx>
      <c:valAx>
        <c:axId val="5711232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571122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/>
    </a:solidFill>
    <a:ln w="9525" cap="flat" cmpd="sng" algn="ctr">
      <a:solidFill>
        <a:schemeClr val="accent1">
          <a:lumMod val="60000"/>
          <a:lumOff val="40000"/>
        </a:schemeClr>
      </a:solidFill>
      <a:round/>
    </a:ln>
    <a:effectLst/>
  </c:spPr>
  <c:txPr>
    <a:bodyPr/>
    <a:lstStyle/>
    <a:p>
      <a:pPr>
        <a:defRPr lang="zh-CN" altLang="en-US" sz="900" b="0" i="0" u="none" strike="noStrike" kern="1200" baseline="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  <a:cs typeface="+mn-cs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7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>
  <cs:dataPoint3D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4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dk1">
          <a:lumMod val="85000"/>
          <a:lumOff val="15000"/>
        </a:schemeClr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100000">
              <a:schemeClr val="dk1">
                <a:lumMod val="65000"/>
                <a:lumOff val="35000"/>
                <a:alpha val="24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  <a:alpha val="46000"/>
              </a:schemeClr>
            </a:gs>
            <a:gs pos="100000">
              <a:schemeClr val="dk1">
                <a:lumMod val="75000"/>
                <a:lumOff val="25000"/>
                <a:alpha val="42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tx1"/>
    </cs:fontRef>
    <cs:spPr>
      <a:solidFill>
        <a:schemeClr val="tx1">
          <a:lumMod val="85000"/>
          <a:lumOff val="15000"/>
        </a:schemeClr>
      </a:solidFill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9</xdr:row>
      <xdr:rowOff>280987</xdr:rowOff>
    </xdr:from>
    <xdr:to>
      <xdr:col>4</xdr:col>
      <xdr:colOff>1019176</xdr:colOff>
      <xdr:row>19</xdr:row>
      <xdr:rowOff>166687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D2A4B10-0EA9-4A31-B294-35E502197E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114300</xdr:colOff>
      <xdr:row>9</xdr:row>
      <xdr:rowOff>271462</xdr:rowOff>
    </xdr:from>
    <xdr:to>
      <xdr:col>9</xdr:col>
      <xdr:colOff>9525</xdr:colOff>
      <xdr:row>19</xdr:row>
      <xdr:rowOff>157162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9DCFFC57-41CA-43BD-BF6C-9B86975CE5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剪切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剪切">
      <a:maj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剪切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rop" id="{EC9488ED-E761-4D60-9AC4-764D1FE2C171}" vid="{CE19780C-D67D-4C13-9DE9-A52BC3BA51B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9"/>
  <sheetViews>
    <sheetView tabSelected="1" workbookViewId="0">
      <selection activeCell="L10" sqref="L10"/>
    </sheetView>
  </sheetViews>
  <sheetFormatPr defaultColWidth="15.85546875" defaultRowHeight="22.5" customHeight="1" x14ac:dyDescent="0.25"/>
  <cols>
    <col min="1" max="1" width="5.140625" style="3" customWidth="1"/>
    <col min="2" max="9" width="15.85546875" style="3"/>
    <col min="10" max="10" width="5.140625" style="3" customWidth="1"/>
    <col min="11" max="16384" width="15.85546875" style="3"/>
  </cols>
  <sheetData>
    <row r="2" spans="2:12" ht="46.5" customHeight="1" x14ac:dyDescent="0.25">
      <c r="B2" s="1" t="s">
        <v>0</v>
      </c>
      <c r="C2" s="1"/>
      <c r="D2" s="1"/>
      <c r="E2" s="1"/>
      <c r="F2" s="1"/>
      <c r="G2" s="1"/>
      <c r="H2" s="1"/>
      <c r="I2" s="1"/>
      <c r="J2" s="2"/>
      <c r="K2" s="2"/>
      <c r="L2" s="2"/>
    </row>
    <row r="3" spans="2:12" ht="22.5" customHeight="1" x14ac:dyDescent="0.25">
      <c r="B3" s="7" t="s">
        <v>3</v>
      </c>
      <c r="C3" s="7" t="s">
        <v>1</v>
      </c>
      <c r="D3" s="7" t="s">
        <v>4</v>
      </c>
      <c r="E3" s="7" t="s">
        <v>5</v>
      </c>
      <c r="F3" s="7" t="s">
        <v>19</v>
      </c>
      <c r="G3" s="7" t="s">
        <v>9</v>
      </c>
      <c r="H3" s="7" t="s">
        <v>10</v>
      </c>
      <c r="I3" s="7" t="s">
        <v>2</v>
      </c>
    </row>
    <row r="4" spans="2:12" ht="22.5" customHeight="1" x14ac:dyDescent="0.25">
      <c r="B4" s="8">
        <v>43595</v>
      </c>
      <c r="C4" s="9" t="s">
        <v>8</v>
      </c>
      <c r="D4" s="9" t="s">
        <v>6</v>
      </c>
      <c r="E4" s="9">
        <v>15</v>
      </c>
      <c r="F4" s="9">
        <v>49</v>
      </c>
      <c r="G4" s="9">
        <f>F4*E4</f>
        <v>735</v>
      </c>
      <c r="H4" s="9" t="s">
        <v>11</v>
      </c>
      <c r="I4" s="9" t="s">
        <v>14</v>
      </c>
    </row>
    <row r="5" spans="2:12" ht="22.5" customHeight="1" x14ac:dyDescent="0.25">
      <c r="B5" s="7">
        <v>43604</v>
      </c>
      <c r="C5" s="7" t="s">
        <v>24</v>
      </c>
      <c r="D5" s="7" t="s">
        <v>23</v>
      </c>
      <c r="E5" s="7">
        <v>5</v>
      </c>
      <c r="F5" s="7">
        <v>52</v>
      </c>
      <c r="G5" s="7">
        <f t="shared" ref="G5:G8" si="0">F5*E5</f>
        <v>260</v>
      </c>
      <c r="H5" s="7" t="s">
        <v>25</v>
      </c>
      <c r="I5" s="7" t="s">
        <v>15</v>
      </c>
      <c r="J5" s="4"/>
    </row>
    <row r="6" spans="2:12" ht="22.5" customHeight="1" x14ac:dyDescent="0.25">
      <c r="B6" s="8">
        <v>43608</v>
      </c>
      <c r="C6" s="9" t="s">
        <v>20</v>
      </c>
      <c r="D6" s="9" t="s">
        <v>22</v>
      </c>
      <c r="E6" s="9">
        <v>10</v>
      </c>
      <c r="F6" s="9">
        <v>39</v>
      </c>
      <c r="G6" s="9">
        <f t="shared" si="0"/>
        <v>390</v>
      </c>
      <c r="H6" s="9" t="s">
        <v>12</v>
      </c>
      <c r="I6" s="9" t="s">
        <v>16</v>
      </c>
      <c r="J6" s="4"/>
    </row>
    <row r="7" spans="2:12" ht="22.5" customHeight="1" x14ac:dyDescent="0.25">
      <c r="B7" s="7">
        <v>43599</v>
      </c>
      <c r="C7" s="7" t="s">
        <v>26</v>
      </c>
      <c r="D7" s="7" t="s">
        <v>27</v>
      </c>
      <c r="E7" s="7">
        <v>20</v>
      </c>
      <c r="F7" s="7">
        <v>57</v>
      </c>
      <c r="G7" s="7">
        <f t="shared" si="0"/>
        <v>1140</v>
      </c>
      <c r="H7" s="7" t="s">
        <v>28</v>
      </c>
      <c r="I7" s="7" t="s">
        <v>17</v>
      </c>
      <c r="J7" s="4"/>
    </row>
    <row r="8" spans="2:12" ht="22.5" customHeight="1" x14ac:dyDescent="0.25">
      <c r="B8" s="8">
        <v>43599</v>
      </c>
      <c r="C8" s="9" t="s">
        <v>21</v>
      </c>
      <c r="D8" s="9" t="s">
        <v>7</v>
      </c>
      <c r="E8" s="9">
        <v>10</v>
      </c>
      <c r="F8" s="9">
        <v>75</v>
      </c>
      <c r="G8" s="9">
        <f t="shared" si="0"/>
        <v>750</v>
      </c>
      <c r="H8" s="9" t="s">
        <v>13</v>
      </c>
      <c r="I8" s="9" t="s">
        <v>18</v>
      </c>
    </row>
    <row r="9" spans="2:12" ht="22.5" customHeight="1" thickBot="1" x14ac:dyDescent="0.3">
      <c r="B9" s="5"/>
      <c r="C9" s="6"/>
      <c r="D9" s="6"/>
      <c r="E9" s="6"/>
      <c r="F9" s="6"/>
      <c r="G9" s="6"/>
      <c r="H9" s="6"/>
      <c r="I9" s="6"/>
    </row>
  </sheetData>
  <mergeCells count="1">
    <mergeCell ref="B2:I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2019-06-09T13:35:53Z</dcterms:modified>
</cp:coreProperties>
</file>